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<sst xmlns="http://schemas.openxmlformats.org/spreadsheetml/2006/main" count="83" uniqueCount="63">
  <si>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</si>
  <si>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</si>
  <si>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</si>
  <si>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</si>
  <si>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</si>
  <si>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</si>
  <si>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</si>
  <si>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</si>
  <si>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</si>
  <si>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</si>
  <si>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</si>
  <si>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</si>
  <si>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</si>
  <si>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</si>
  <si>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</si>
  <si>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</si>
  <si>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</si>
  <si>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47-011-44</t>
  </si>
  <si>
    <t>Klt.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</si>
  <si>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</si>
  <si>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</si>
  <si>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</si>
  <si>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</si>
  <si>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</si>
  <si>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</si>
  <si>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</si>
  <si>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</si>
  <si>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</si>
  <si>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</si>
  <si>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</si>
  <si>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</si>
  <si>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</si>
  <si>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</si>
  <si>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</si>
  <si>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 xml:space="preserve">Épületrészek tisztasági festése.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</si>
  <si>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</si>
  <si>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</si>
  <si>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</si>
  <si>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</si>
  <si>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</si>
  <si>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</si>
  <si>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</si>
  <si>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</si>
  <si>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</si>
  <si>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</si>
  <si>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                                      Masszázs előtti folyosó / fehér-zöld</t>
  </si>
  <si>
    <t xml:space="preserve">                                       Kezelőkádak előtti folyosó / fehér-zöld</t>
  </si>
  <si>
    <t xml:space="preserve">                                       Női, férfi betegöltözők+Wc / fehér</t>
  </si>
  <si>
    <t xml:space="preserve">                                       Kádfürdő csak folyosó / zöld-fehér</t>
  </si>
  <si>
    <t xml:space="preserve">                                       Padlásfeljáró 2 db / fehér</t>
  </si>
  <si>
    <t xml:space="preserve">                                       Medencetér raktár / fehér</t>
  </si>
  <si>
    <t xml:space="preserve">                          Kezelőkádak / fehér</t>
  </si>
  <si>
    <t xml:space="preserve">                          Iszapkezelő / sárga</t>
  </si>
  <si>
    <t xml:space="preserve">                          Masszázs / sárga</t>
  </si>
  <si>
    <t>Részleges festés: Medencetér galéria szellőző körüli javítás / zöld</t>
  </si>
  <si>
    <t xml:space="preserve">                          Fizikóterápia előtti folyosó (a betegváró aula folytatása) / zöld-fehér</t>
  </si>
  <si>
    <t xml:space="preserve">                          Balneo folyosó (a betegváró aula folytatása) / zöld-fehér</t>
  </si>
  <si>
    <t xml:space="preserve"> Kelt:      2018. ………………….</t>
  </si>
  <si>
    <t xml:space="preserve">Fiziko és Balneoterápiás Részleg                                                     </t>
  </si>
  <si>
    <t>3580 Tiszaújváros, Bethlen Gábor út 11-13.</t>
  </si>
  <si>
    <t>Mennyezet festése: Kádfürdő kezelőhelyiségei / fehér</t>
  </si>
  <si>
    <t>Teljes felület festés: Reumatológia öltözőfülkéi / fehér</t>
  </si>
  <si>
    <t>Diszperziós festés műanyag bázisú vizes-diszperziós  fehér vagy gyárilag színezett festékkel, új vagy régi lekapart, előkészített alapfelületen, vakolaton, két rétegben, tagolt sima felületen POLI-FARBE Medi farbe kórházfesték,  vagy azzal azonos minőségű kórházfesték, beltéri dekorációs bevonat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</si>
</sst>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0" fillId="0" borderId="12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SheetLayoutView="100" zoomScalePageLayoutView="0" workbookViewId="0" topLeftCell="A8">
      <selection activeCell="H28" sqref="H28"/>
    </sheetView>
  </sheetViews>
  <sheetFormatPr defaultColWidth="9.140625" defaultRowHeight="15"/>
  <cols>
    <col min="1" max="1" width="36.421875" style="9" customWidth="1"/>
    <col min="2" max="2" width="10.7109375" style="9" customWidth="1"/>
    <col min="3" max="3" width="15.7109375" style="9" customWidth="1"/>
    <col min="4" max="4" width="22.57421875" style="9" customWidth="1"/>
    <col min="5" max="16384" width="9.140625" style="9" customWidth="1"/>
  </cols>
  <sheetData>
    <row r="1" spans="1:4" s="13" customFormat="1" ht="15.75">
      <c r="A1" s="20"/>
      <c r="B1" s="19"/>
      <c r="C1" s="19"/>
      <c r="D1" s="19"/>
    </row>
    <row r="2" spans="1:4" s="13" customFormat="1" ht="15.75">
      <c r="A2" s="20"/>
      <c r="B2" s="19"/>
      <c r="C2" s="19"/>
      <c r="D2" s="19"/>
    </row>
    <row r="3" spans="1:4" ht="15.75">
      <c r="A3" s="22"/>
      <c r="B3" s="23"/>
      <c r="C3" s="23"/>
      <c r="D3" s="23"/>
    </row>
    <row r="5" spans="1:3" ht="15.75">
      <c r="A5" s="9" t="s">
        <v>30</v>
      </c>
      <c r="C5" s="9" t="s">
        <v>31</v>
      </c>
    </row>
    <row r="6" spans="1:3" ht="15.75">
      <c r="A6" s="9" t="s">
        <v>32</v>
      </c>
      <c r="C6" s="9" t="s">
        <v>31</v>
      </c>
    </row>
    <row r="7" spans="1:3" ht="15.75">
      <c r="A7" s="9" t="s">
        <v>59</v>
      </c>
      <c r="C7" s="9" t="s">
        <v>57</v>
      </c>
    </row>
    <row r="8" spans="1:3" ht="15.75">
      <c r="A8" s="9" t="s">
        <v>31</v>
      </c>
      <c r="C8" s="9" t="s">
        <v>31</v>
      </c>
    </row>
    <row r="9" spans="1:3" ht="15.75">
      <c r="A9" s="9" t="s">
        <v>33</v>
      </c>
      <c r="C9" s="9" t="s">
        <v>31</v>
      </c>
    </row>
    <row r="10" spans="1:3" ht="15.75">
      <c r="A10" s="9" t="s">
        <v>34</v>
      </c>
      <c r="C10" s="9" t="s">
        <v>31</v>
      </c>
    </row>
    <row r="11" spans="1:3" ht="15.75">
      <c r="A11" s="9" t="s">
        <v>31</v>
      </c>
      <c r="C11" s="9" t="s">
        <v>31</v>
      </c>
    </row>
    <row r="12" spans="1:4" ht="15.75">
      <c r="A12" s="20" t="s">
        <v>58</v>
      </c>
      <c r="B12" s="18"/>
      <c r="C12" s="18"/>
      <c r="D12" s="18"/>
    </row>
    <row r="13" s="18" customFormat="1" ht="15.75">
      <c r="A13" s="18" t="s">
        <v>61</v>
      </c>
    </row>
    <row r="14" s="18" customFormat="1" ht="15.75">
      <c r="A14" s="18" t="s">
        <v>45</v>
      </c>
    </row>
    <row r="15" s="18" customFormat="1" ht="15.75">
      <c r="A15" s="18" t="s">
        <v>46</v>
      </c>
    </row>
    <row r="16" s="18" customFormat="1" ht="15.75">
      <c r="A16" s="18" t="s">
        <v>47</v>
      </c>
    </row>
    <row r="17" s="18" customFormat="1" ht="15.75">
      <c r="A17" s="18" t="s">
        <v>48</v>
      </c>
    </row>
    <row r="18" s="18" customFormat="1" ht="15.75">
      <c r="A18" s="18" t="s">
        <v>49</v>
      </c>
    </row>
    <row r="19" s="18" customFormat="1" ht="15.75">
      <c r="A19" s="18" t="s">
        <v>50</v>
      </c>
    </row>
    <row r="20" s="18" customFormat="1" ht="15.75">
      <c r="A20" s="18" t="s">
        <v>60</v>
      </c>
    </row>
    <row r="21" s="18" customFormat="1" ht="15.75">
      <c r="A21" s="18" t="s">
        <v>51</v>
      </c>
    </row>
    <row r="22" s="18" customFormat="1" ht="15.75">
      <c r="A22" s="18" t="s">
        <v>52</v>
      </c>
    </row>
    <row r="23" s="18" customFormat="1" ht="15.75">
      <c r="A23" s="18" t="s">
        <v>53</v>
      </c>
    </row>
    <row r="24" s="18" customFormat="1" ht="15.75">
      <c r="A24" s="18" t="s">
        <v>54</v>
      </c>
    </row>
    <row r="25" s="18" customFormat="1" ht="15.75">
      <c r="A25" s="18" t="s">
        <v>55</v>
      </c>
    </row>
    <row r="26" s="18" customFormat="1" ht="15.75">
      <c r="A26" s="18" t="s">
        <v>56</v>
      </c>
    </row>
    <row r="27" s="18" customFormat="1" ht="15.75"/>
    <row r="29" spans="1:4" ht="15.75">
      <c r="A29" s="24" t="s">
        <v>35</v>
      </c>
      <c r="B29" s="24"/>
      <c r="C29" s="24"/>
      <c r="D29" s="24"/>
    </row>
    <row r="30" spans="1:4" ht="15.75">
      <c r="A30" s="14" t="s">
        <v>36</v>
      </c>
      <c r="B30" s="14"/>
      <c r="C30" s="17" t="s">
        <v>37</v>
      </c>
      <c r="D30" s="17" t="s">
        <v>38</v>
      </c>
    </row>
    <row r="31" spans="1:4" ht="15.75">
      <c r="A31" s="14" t="s">
        <v>39</v>
      </c>
      <c r="B31" s="14"/>
      <c r="C31" s="14">
        <f>ROUND(SUM(Összesítő!B2:B3),0)</f>
        <v>0</v>
      </c>
      <c r="D31" s="14">
        <f>ROUND(SUM(Összesítő!C2:C3),0)</f>
        <v>0</v>
      </c>
    </row>
    <row r="32" spans="1:4" ht="15.75">
      <c r="A32" s="14" t="s">
        <v>40</v>
      </c>
      <c r="B32" s="14"/>
      <c r="C32" s="14">
        <f>ROUND(C31,0)</f>
        <v>0</v>
      </c>
      <c r="D32" s="14">
        <f>ROUND(D31,0)</f>
        <v>0</v>
      </c>
    </row>
    <row r="33" spans="1:4" ht="15.75">
      <c r="A33" s="18" t="s">
        <v>41</v>
      </c>
      <c r="B33" s="18"/>
      <c r="C33" s="21">
        <f>ROUND(C32+D32,0)</f>
        <v>0</v>
      </c>
      <c r="D33" s="21"/>
    </row>
    <row r="34" spans="1:4" ht="15.75">
      <c r="A34" s="14" t="s">
        <v>42</v>
      </c>
      <c r="B34" s="15">
        <v>0.27</v>
      </c>
      <c r="C34" s="25">
        <f>ROUND(C33*B34,0)</f>
        <v>0</v>
      </c>
      <c r="D34" s="25"/>
    </row>
    <row r="35" spans="1:4" ht="15.75">
      <c r="A35" s="14" t="s">
        <v>43</v>
      </c>
      <c r="B35" s="14"/>
      <c r="C35" s="26">
        <f>ROUND(C33+C34,0)</f>
        <v>0</v>
      </c>
      <c r="D35" s="26"/>
    </row>
    <row r="39" spans="2:3" ht="15.75">
      <c r="B39" s="21" t="s">
        <v>44</v>
      </c>
      <c r="C39" s="21"/>
    </row>
    <row r="41" ht="15.75">
      <c r="A41" s="16"/>
    </row>
    <row r="42" ht="15.75">
      <c r="A42" s="16"/>
    </row>
    <row r="43" ht="15.75">
      <c r="A43" s="16"/>
    </row>
  </sheetData>
  <sheetProtection/>
  <mergeCells count="6">
    <mergeCell ref="B39:C39"/>
    <mergeCell ref="A3:D3"/>
    <mergeCell ref="A29:D29"/>
    <mergeCell ref="C33:D33"/>
    <mergeCell ref="C34:D34"/>
    <mergeCell ref="C35:D3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C22" sqref="C22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20</v>
      </c>
      <c r="B2" s="10">
        <f>Felületképzés!H8</f>
        <v>0</v>
      </c>
      <c r="C2" s="10">
        <f>Felületképzés!I8</f>
        <v>0</v>
      </c>
    </row>
    <row r="3" spans="1:3" ht="15.75">
      <c r="A3" s="10" t="s">
        <v>28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29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13</v>
      </c>
      <c r="C2" s="1" t="s">
        <v>15</v>
      </c>
      <c r="D2" s="5">
        <v>616</v>
      </c>
      <c r="E2" s="1" t="s">
        <v>14</v>
      </c>
      <c r="H2" s="5">
        <f>ROUND(D2*F2,0)</f>
        <v>0</v>
      </c>
      <c r="I2" s="5">
        <f>ROUND(D2*G2,0)</f>
        <v>0</v>
      </c>
    </row>
    <row r="4" spans="1:9" ht="102">
      <c r="A4" s="7">
        <v>2</v>
      </c>
      <c r="B4" s="1" t="s">
        <v>16</v>
      </c>
      <c r="C4" s="1" t="s">
        <v>62</v>
      </c>
      <c r="D4" s="5">
        <v>616</v>
      </c>
      <c r="E4" s="1" t="s">
        <v>14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3</v>
      </c>
      <c r="E6" s="1" t="s">
        <v>18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12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21</v>
      </c>
      <c r="C2" s="1" t="s">
        <v>23</v>
      </c>
      <c r="D2" s="5">
        <v>6</v>
      </c>
      <c r="E2" s="1" t="s">
        <v>22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24</v>
      </c>
      <c r="C4" s="1" t="s">
        <v>25</v>
      </c>
      <c r="D4" s="5">
        <v>6</v>
      </c>
      <c r="E4" s="1" t="s">
        <v>22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26</v>
      </c>
      <c r="C6" s="1" t="s">
        <v>27</v>
      </c>
      <c r="D6" s="5">
        <v>6</v>
      </c>
      <c r="E6" s="1" t="s">
        <v>22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12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gondnok</cp:lastModifiedBy>
  <cp:lastPrinted>2018-07-06T06:35:06Z</cp:lastPrinted>
  <dcterms:created xsi:type="dcterms:W3CDTF">2018-06-30T19:12:07Z</dcterms:created>
  <dcterms:modified xsi:type="dcterms:W3CDTF">2018-07-09T05:49:22Z</dcterms:modified>
  <cp:category/>
  <cp:version/>
  <cp:contentType/>
  <cp:contentStatus/>
</cp:coreProperties>
</file>