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tisztítószer" sheetId="1" r:id="rId1"/>
  </sheets>
  <definedNames/>
  <calcPr fullCalcOnLoad="1"/>
</workbook>
</file>

<file path=xl/sharedStrings.xml><?xml version="1.0" encoding="utf-8"?>
<sst xmlns="http://schemas.openxmlformats.org/spreadsheetml/2006/main" count="383" uniqueCount="186">
  <si>
    <t>db</t>
  </si>
  <si>
    <t>tek.</t>
  </si>
  <si>
    <t>5 L</t>
  </si>
  <si>
    <t>AUTÓÁPOLÓ KENDŐ (CHAMOIS EXCLUSIVE 52017)</t>
  </si>
  <si>
    <t>BÚTORÁPOLÓ SPRAY (TREND SUTTER MANGIA)</t>
  </si>
  <si>
    <t>CIROKSEPRŰ (NAGY MÉRETŰ)</t>
  </si>
  <si>
    <t>5 VARRÁSOS</t>
  </si>
  <si>
    <t>FELMOSÓ NYÉL (MOP)</t>
  </si>
  <si>
    <t>KRÓM</t>
  </si>
  <si>
    <t>FERTŐTLENÍTŐSZER (CHLOR-SEPT)</t>
  </si>
  <si>
    <t>1 L</t>
  </si>
  <si>
    <t>FELMOSÓ FEJHEZ MOP HUZAT ) FÜLES SPEEDY 50</t>
  </si>
  <si>
    <t>HÁZTARTÁSI HYPO</t>
  </si>
  <si>
    <t>750 ML</t>
  </si>
  <si>
    <t>KÉZTISZTÍTÓ KRÉM (DUNA DERM)</t>
  </si>
  <si>
    <t>400 GR</t>
  </si>
  <si>
    <t xml:space="preserve">KÉZVÉDŐ KRÉM (FLOREN) </t>
  </si>
  <si>
    <t xml:space="preserve">100 ML </t>
  </si>
  <si>
    <t>LÉGILLATOSÍTÓ SPRAY (CHIRTON)</t>
  </si>
  <si>
    <t>300 ML</t>
  </si>
  <si>
    <t>LÉGILLATOSÍTÓ SPRAY (AIR WICK AUTOMATIC)</t>
  </si>
  <si>
    <t>MOSOGATÓ SZIVACS (FORMÁZOTT) 3DB/CSOMAG</t>
  </si>
  <si>
    <t>MOSOGATÓSZER (FOLYÉKONY) TOP CITROMOS</t>
  </si>
  <si>
    <t>PAPÍRKÉZTÖRLŐ (HAJTOGATOTT) FEHÉR</t>
  </si>
  <si>
    <t>PORTÖRLŐRUHA (CLEAN TREND) 3DB/CSOMAG</t>
  </si>
  <si>
    <t>SZÁRAZ</t>
  </si>
  <si>
    <t>SÚROLÓSZER (ZUM SURI) FOLYÉKONY</t>
  </si>
  <si>
    <t>600 ML</t>
  </si>
  <si>
    <t>125 GR</t>
  </si>
  <si>
    <t>SZAPPAN (FOLYÉKONY) PALMOLIVE</t>
  </si>
  <si>
    <t>500 ML</t>
  </si>
  <si>
    <t>SZÖVET ÉS LÉGFRISSÍTŐ (GOOD SENSE FRESH)</t>
  </si>
  <si>
    <t>ÜVEGTISZTÍTÓ (KATA)</t>
  </si>
  <si>
    <t>WC ILLATOSÍTÓ GÉL (BREF)</t>
  </si>
  <si>
    <t>WC KEFE (TARTÓVAL) ÁLLÓ</t>
  </si>
  <si>
    <t>PADOZATRA ÁLLÍTHATÓ</t>
  </si>
  <si>
    <t>FELMOSÓFEJ  (MOP) ECO-TIDINET</t>
  </si>
  <si>
    <t>FEHÉR SZÍNŰ (FILMOP) 40CM-ES</t>
  </si>
  <si>
    <t>pár</t>
  </si>
  <si>
    <t>LÉGFRISSÍTŐ OLAJ (AKTÍV-DUFT) EXQUISIT</t>
  </si>
  <si>
    <t>cs.</t>
  </si>
  <si>
    <t>DÖRZSIS (VILEDA)CLEAN TREND</t>
  </si>
  <si>
    <t>3+1 KG</t>
  </si>
  <si>
    <t>TÖRLŐKENDŐ (VILEDA) 3DB/CSOMAG</t>
  </si>
  <si>
    <t>FÉM DÖRZSI</t>
  </si>
  <si>
    <t>VASEDÉNY SÚROLÓ 3DB/CSOMAG</t>
  </si>
  <si>
    <t>10 L</t>
  </si>
  <si>
    <t>MOSOGATÓ SZIVACS (HÁZTARTÁSI-DÖRZSIS)</t>
  </si>
  <si>
    <t>10 DB/CSOMAG</t>
  </si>
  <si>
    <t>VIZEZŐ HUZAT</t>
  </si>
  <si>
    <t>XRSP12/35 CM-ES</t>
  </si>
  <si>
    <t>VÍZKŐOLDÓ (EXPRESSZ)</t>
  </si>
  <si>
    <t>FOLYÉKONY SZAPPAN (FALI ADAGOLÓBA-SŰRŰBB !)</t>
  </si>
  <si>
    <t>MOSÓPOR (TORSAN)</t>
  </si>
  <si>
    <t>ÜVEGTISZTÍTÓ (CLIN) SZÓRÓFEJES (NEM KATA !)</t>
  </si>
  <si>
    <t>SÚROLÓKEFE (NYÉL NÉLKÜL !)</t>
  </si>
  <si>
    <t>GUMIKESZTYŰ (HÁZTARTÁSI) ZÖLD SZÍNŰ ERŐSEBB</t>
  </si>
  <si>
    <t>PORTÖRLŐRUHA (MIKROSZÁLAS) VILEDA MICROTOUCH</t>
  </si>
  <si>
    <t>AUTÓSAMPON</t>
  </si>
  <si>
    <t>MŰANYAG VÖDÖR</t>
  </si>
  <si>
    <t>12 L-ES</t>
  </si>
  <si>
    <t>APESIN DSR 60 (TANA-4799)</t>
  </si>
  <si>
    <t>TASANIT (TANA-4643)</t>
  </si>
  <si>
    <t>BR 75 (TANA-2914)</t>
  </si>
  <si>
    <t>ÖBLÍTŐSZER (COCCOLINO)</t>
  </si>
  <si>
    <t>FEHÉRÍTŐ (DOMESTOS)</t>
  </si>
  <si>
    <t>ZÖLD SZÍNŰ</t>
  </si>
  <si>
    <t>UTÁNTÖLTŐ CITRUS ILLATTAL</t>
  </si>
  <si>
    <t>ANTISZTATIKUS (SÁRGA SZÍNŰ)</t>
  </si>
  <si>
    <t>UTÁNTÖLTŐ ORGONA-LEVENDULA ILLATTAL</t>
  </si>
  <si>
    <t>PAPÍRKÉZTÖRLŐ  (2 RÉTEGŰ) FEHÉR SZÍNŰ</t>
  </si>
  <si>
    <t>EGÉSZSÉGÜGYI PAPÍR (23 CM ÁTMÉRŐJŰ)2 RÉTEGŰ</t>
  </si>
  <si>
    <t>EGÉSZSÉGÜGYI PAPÍR  (2 RÉTEGŰ) FEHÉR</t>
  </si>
  <si>
    <t xml:space="preserve">1 L </t>
  </si>
  <si>
    <t>300 ML (ADAGOLÓS !)</t>
  </si>
  <si>
    <t xml:space="preserve">ÜVEGTISZTÍTÓ (CLIN) SZÓRÓFEJES </t>
  </si>
  <si>
    <t>AUTÓÁPOLÓ KENDŐ (VIL-113932 WI-PRO)</t>
  </si>
  <si>
    <t>36X42 CM</t>
  </si>
  <si>
    <t>FELMOSÓFEJ (MOP)</t>
  </si>
  <si>
    <t>PORTÖRLŐRUHA (BONUS) 3DB/CSOMAG</t>
  </si>
  <si>
    <t>AUTÓSAMPON (DALMA)</t>
  </si>
  <si>
    <t>500ML</t>
  </si>
  <si>
    <t>5L  (ZÖLD SZÍNŰ !!!) ZÖLDALMA (TREND PLUSSZ)</t>
  </si>
  <si>
    <t>WC ILLATOSÍTÓ GÉL (BREF DUO AKTÍV) KOSARAS</t>
  </si>
  <si>
    <t xml:space="preserve">TÖRLŐKENDŐ (VILEDA ALL PURPOSE) </t>
  </si>
  <si>
    <t>GYÖKÉRKEFE ! (PISKÓTA FORMA)</t>
  </si>
  <si>
    <t>GUMIKESZTYŰ (HÁZARTÁSI)SÁRGA PAMUT BOLYHOS (ERŐS KIVITELŰ !)</t>
  </si>
  <si>
    <t>WC KEFE (TARTÓVAL) ÁLLÓ (A TARTÓBA FOLYADÉKOT LEHET ÖNTENI !)</t>
  </si>
  <si>
    <t>300 ML SZÓRÓFEJES</t>
  </si>
  <si>
    <t>BÚTORÁPOLÓ SPRAY (SUTTER MANGIA POLVERE) 307-002-486113</t>
  </si>
  <si>
    <t>HÁZTARTÁSI HYPO (HIP-TOM KFT.)</t>
  </si>
  <si>
    <t>EGÉSZSÉGÜGYI PAPÍR (19 CM ÁTMÉRŐJŰ)2 RÉTEGŰ FEHÉR</t>
  </si>
  <si>
    <t>PEPPY 12093B</t>
  </si>
  <si>
    <t>PAPÍRKÉZTÖRLŐ  (2 RÉTEGŰ) FEHÉR SZÍNŰ 78M/14CM</t>
  </si>
  <si>
    <t>TREND(12 TEKERCS/CSOMAG !)</t>
  </si>
  <si>
    <t>VIVA</t>
  </si>
  <si>
    <t xml:space="preserve">EGÉSZSÉGÜGYI PAPÍR (19 CM ÁTMÉRŐJŰ)1 RÉTEGŰ </t>
  </si>
  <si>
    <t>AUTÓMOSÓ KEFE (HOSSZÚ NYELŰ, PUHA)</t>
  </si>
  <si>
    <t xml:space="preserve">FELMOSÓ NYÉL (MOP) </t>
  </si>
  <si>
    <t xml:space="preserve">KÉZVÉDŐ KRÉM (SANDEL) KAMILLA+KÖRÖMVIRÁG+GLICERIN </t>
  </si>
  <si>
    <t>MOSOGATÓSZER (FOLYÉKONY) JAR NARANCS ILLATÚ</t>
  </si>
  <si>
    <t>KEREK FELMOSÓVÖDÖR KINYOMÓKOSÁRRAL</t>
  </si>
  <si>
    <t>10 L-ES</t>
  </si>
  <si>
    <t>FÁBÓL</t>
  </si>
  <si>
    <t xml:space="preserve">LÓSZŐR PARTFIS MENETES NYÉL </t>
  </si>
  <si>
    <t>NYELES MŰANYAG PARTFIS</t>
  </si>
  <si>
    <t>45 CM-ES</t>
  </si>
  <si>
    <t>PADLÓLEHÚZÓ (XRSU25/45) FEKETE GUMIVAL</t>
  </si>
  <si>
    <t>SÚROLÓKEFE (FÉM NYÉLLEL)</t>
  </si>
  <si>
    <t>30 CM-ES FEJJEL</t>
  </si>
  <si>
    <t>1L-ES</t>
  </si>
  <si>
    <t>KÉZTISZTÍTÓ KRÉM (HANDY DERM)</t>
  </si>
  <si>
    <t>CITROMSAVAS VÍZKŐOLDÓ (HÁZTARTÁSI GÉPEKHEZ !)</t>
  </si>
  <si>
    <t>HÁZTARTÁSI ECET ( 20%-OS)</t>
  </si>
  <si>
    <t xml:space="preserve">LÉGILLATOSÍTÓ SPRAY </t>
  </si>
  <si>
    <t>MOSÓGÉL BIOPON COLOR</t>
  </si>
  <si>
    <t>sorszám</t>
  </si>
  <si>
    <t>1.</t>
  </si>
  <si>
    <t>2.</t>
  </si>
  <si>
    <t>3.</t>
  </si>
  <si>
    <t>4.</t>
  </si>
  <si>
    <t>15.</t>
  </si>
  <si>
    <t>24.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</si>
  <si>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</si>
  <si>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</si>
  <si>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</si>
  <si>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</si>
  <si>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</si>
  <si>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</si>
  <si>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</si>
  <si>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</si>
  <si>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</si>
  <si>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</si>
  <si>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</si>
  <si>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</si>
  <si>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</si>
  <si>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</si>
  <si>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</si>
  <si>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</si>
  <si>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</si>
  <si>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</si>
  <si>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</si>
  <si>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0,9 L</t>
  </si>
  <si>
    <t>50 ML</t>
  </si>
  <si>
    <t>SZAPPAN (BABA)</t>
  </si>
  <si>
    <t>200 GR. HOSSZÚ,VASTAG,SZÁLAS,SPAGETTI</t>
  </si>
  <si>
    <t>L-MÉRETŰ (9,5-ES)</t>
  </si>
  <si>
    <t>DÖRZSI SZIVACS (NAGYMÉRETŰ NARANCSSÁRGA SZÍNŰ)</t>
  </si>
  <si>
    <t>3M  2282 SCOTH-BRITE 95X150X40MM</t>
  </si>
  <si>
    <t>anyag megnevezés</t>
  </si>
  <si>
    <t>egyéb megnevezés, méret</t>
  </si>
  <si>
    <r>
      <t xml:space="preserve">SANET </t>
    </r>
    <r>
      <rPr>
        <sz val="9"/>
        <color indexed="10"/>
        <rFont val="Arial Narrow"/>
        <family val="2"/>
      </rPr>
      <t>BR -75</t>
    </r>
    <r>
      <rPr>
        <sz val="9"/>
        <rFont val="Arial Narrow"/>
        <family val="2"/>
      </rPr>
      <t xml:space="preserve"> RED (TANA-2914)</t>
    </r>
  </si>
  <si>
    <r>
      <t>SANET</t>
    </r>
    <r>
      <rPr>
        <sz val="9"/>
        <color indexed="10"/>
        <rFont val="Arial Narrow"/>
        <family val="2"/>
      </rPr>
      <t xml:space="preserve"> TASANIT</t>
    </r>
    <r>
      <rPr>
        <sz val="9"/>
        <rFont val="Arial Narrow"/>
        <family val="2"/>
      </rPr>
      <t xml:space="preserve"> (TANA-4643)</t>
    </r>
  </si>
  <si>
    <t xml:space="preserve">TÖRLŐPAPÍR (KATRIN 48110 (TORK-130072) </t>
  </si>
  <si>
    <t>TÖRLŐPAPÍR 280M 37CM*25,5CM</t>
  </si>
  <si>
    <t>PP-6811 (FEHÉR SZÍNŰ !)</t>
  </si>
  <si>
    <t>cso.</t>
  </si>
  <si>
    <t>XL-MÉRETŰ (10-ES)</t>
  </si>
  <si>
    <t>KÉZTISZTÍTÓ MOSÓKRÉM (ULTRA BIO 90)</t>
  </si>
  <si>
    <t>450 GR</t>
  </si>
  <si>
    <t xml:space="preserve">PAPÍRKÉZTÖRLŐ (HAJTOGATOTT) FEHÉR </t>
  </si>
  <si>
    <t>BULKYSOFT CLASSIC 84450</t>
  </si>
  <si>
    <t>3 LITER (60 MOSÁS)</t>
  </si>
  <si>
    <t xml:space="preserve">HIDEG ZSÍROLDÓ (WELL DONE) SZÓRÓFEJES </t>
  </si>
  <si>
    <t xml:space="preserve">750 ML </t>
  </si>
  <si>
    <t>1,05 L-ES (42 MOSÁS)</t>
  </si>
  <si>
    <t>MOSÓSZER (TREND QUALITY) FOLYÉKONY</t>
  </si>
  <si>
    <t>PÓKHÁLÓZÓ TELESZKÓPOS NYÉLRE SZERELHETŐ</t>
  </si>
  <si>
    <t>FILM-9114</t>
  </si>
  <si>
    <r>
      <t>APESIN</t>
    </r>
    <r>
      <rPr>
        <sz val="9"/>
        <color indexed="10"/>
        <rFont val="Arial Narrow"/>
        <family val="2"/>
      </rPr>
      <t xml:space="preserve"> SDR SAN </t>
    </r>
    <r>
      <rPr>
        <sz val="9"/>
        <rFont val="Arial Narrow"/>
        <family val="2"/>
      </rPr>
      <t xml:space="preserve">(TANA-9664) </t>
    </r>
  </si>
  <si>
    <t>SZÓRÓFLAKON + SZÓRÓFEJ (VEGYSZERHEZ)</t>
  </si>
  <si>
    <t>SZEMÉTLAPÁT (MŰANYAGBÓL) GUMIS ÉLLEL</t>
  </si>
  <si>
    <r>
      <t xml:space="preserve">1L-ES </t>
    </r>
    <r>
      <rPr>
        <sz val="9"/>
        <color indexed="10"/>
        <rFont val="Arial Narrow"/>
        <family val="2"/>
      </rPr>
      <t>(MŰANYAGIPARI ZRT. GYÁRTMÁNY !)</t>
    </r>
  </si>
  <si>
    <r>
      <t xml:space="preserve">VÍZKŐOLDÓ KONCENTRÁTUM (EXPRESSZ) </t>
    </r>
    <r>
      <rPr>
        <sz val="9"/>
        <color indexed="10"/>
        <rFont val="Arial Narrow"/>
        <family val="2"/>
      </rPr>
      <t>KEMIKÁL ZRT. GYÁRTMÁNY !</t>
    </r>
  </si>
  <si>
    <r>
      <t>VÍZKÓOLDÓ (</t>
    </r>
    <r>
      <rPr>
        <sz val="9"/>
        <color indexed="10"/>
        <rFont val="Arial Narrow"/>
        <family val="2"/>
      </rPr>
      <t>CIF POWER &amp; SHINE ANTICALCAR</t>
    </r>
    <r>
      <rPr>
        <sz val="9"/>
        <rFont val="Arial Narrow"/>
        <family val="2"/>
      </rPr>
      <t>) SZÓRÓFEJES</t>
    </r>
  </si>
  <si>
    <r>
      <t>1 L (</t>
    </r>
    <r>
      <rPr>
        <sz val="9"/>
        <color indexed="10"/>
        <rFont val="Arial Narrow"/>
        <family val="2"/>
      </rPr>
      <t>ZSUGORFÓLIÁS KISZERELÉS !</t>
    </r>
    <r>
      <rPr>
        <sz val="9"/>
        <rFont val="Arial Narrow"/>
        <family val="2"/>
      </rPr>
      <t>)</t>
    </r>
  </si>
  <si>
    <r>
      <t xml:space="preserve">LÉGFRISSÍTŐ OLAJ </t>
    </r>
    <r>
      <rPr>
        <sz val="9"/>
        <color indexed="10"/>
        <rFont val="Arial Narrow"/>
        <family val="2"/>
      </rPr>
      <t>(PRIME SOURCE vagy DOMA CLEAN)</t>
    </r>
  </si>
  <si>
    <t xml:space="preserve">SPECIÁLIS TISZTÍTÓSZEREK                                    </t>
  </si>
  <si>
    <r>
      <t xml:space="preserve">EGÉSZSÉGÜGYI PAPÍRÁRÚ                                      </t>
    </r>
    <r>
      <rPr>
        <b/>
        <i/>
        <sz val="9"/>
        <color indexed="10"/>
        <rFont val="Arial Narrow"/>
        <family val="2"/>
      </rPr>
      <t xml:space="preserve"> </t>
    </r>
  </si>
  <si>
    <r>
      <t xml:space="preserve">DOLGOZÓI TISZTÍTÓSZEREK                                 </t>
    </r>
    <r>
      <rPr>
        <b/>
        <i/>
        <sz val="9"/>
        <color indexed="10"/>
        <rFont val="Arial Narrow"/>
        <family val="2"/>
      </rPr>
      <t xml:space="preserve">  </t>
    </r>
  </si>
  <si>
    <r>
      <t xml:space="preserve">ÁLTALÁNOS ÜZEMI TISZTÍTÓSZEREK                   </t>
    </r>
    <r>
      <rPr>
        <b/>
        <i/>
        <sz val="9"/>
        <color indexed="10"/>
        <rFont val="Arial Narrow"/>
        <family val="2"/>
      </rPr>
      <t xml:space="preserve"> </t>
    </r>
  </si>
  <si>
    <r>
      <t xml:space="preserve">TAKARÍTÓESZKÖZÖK                                  </t>
    </r>
    <r>
      <rPr>
        <b/>
        <i/>
        <sz val="9"/>
        <color indexed="10"/>
        <rFont val="Arial Narrow"/>
        <family val="2"/>
      </rPr>
      <t xml:space="preserve">       </t>
    </r>
  </si>
  <si>
    <t>mennyiség</t>
  </si>
  <si>
    <t>egységár (Ft)</t>
  </si>
  <si>
    <t>érték (Ft)</t>
  </si>
  <si>
    <t>összesen: (Ft)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</si>
</sst>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60"/>
      <name val="Arial Narrow"/>
      <family val="2"/>
    </font>
    <font>
      <b/>
      <i/>
      <sz val="9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i/>
      <sz val="9"/>
      <name val="Arial CE"/>
      <family val="0"/>
    </font>
    <font>
      <b/>
      <i/>
      <sz val="9"/>
      <color indexed="10"/>
      <name val="Arial Narrow"/>
      <family val="2"/>
    </font>
    <font>
      <b/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8EA6E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52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2" borderId="1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6" fillId="35" borderId="15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6" fillId="35" borderId="12" xfId="0" applyFont="1" applyFill="1" applyBorder="1" applyAlignment="1">
      <alignment horizontal="left" vertical="center"/>
    </xf>
    <xf numFmtId="0" fontId="12" fillId="35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G214"/>
  <sheetViews>
    <sheetView tabSelected="1" zoomScale="110" zoomScaleNormal="110" workbookViewId="0" topLeftCell="A1">
      <selection activeCell="A80" sqref="A80"/>
    </sheetView>
  </sheetViews>
  <sheetFormatPr defaultColWidth="9.00390625" defaultRowHeight="12.75"/>
  <cols>
    <col min="1" max="1" width="7.25390625" style="2" customWidth="1"/>
    <col min="2" max="2" width="43.00390625" style="1" hidden="1" customWidth="1"/>
    <col min="3" max="3" width="56.625" style="1" customWidth="1"/>
    <col min="4" max="4" width="32.00390625" style="1" customWidth="1"/>
    <col min="5" max="5" width="5.625" style="13" hidden="1" customWidth="1"/>
    <col min="6" max="6" width="3.625" style="4" hidden="1" customWidth="1"/>
    <col min="7" max="8" width="3.00390625" style="4" hidden="1" customWidth="1"/>
    <col min="9" max="9" width="5.875" style="4" hidden="1" customWidth="1"/>
    <col min="10" max="10" width="4.25390625" style="4" hidden="1" customWidth="1"/>
    <col min="11" max="24" width="3.00390625" style="4" hidden="1" customWidth="1"/>
    <col min="25" max="25" width="3.375" style="5" hidden="1" customWidth="1"/>
    <col min="26" max="32" width="3.375" style="4" hidden="1" customWidth="1"/>
    <col min="33" max="33" width="3.625" style="4" hidden="1" customWidth="1"/>
    <col min="34" max="34" width="3.25390625" style="4" hidden="1" customWidth="1"/>
    <col min="35" max="35" width="3.25390625" style="6" hidden="1" customWidth="1"/>
    <col min="36" max="36" width="3.375" style="4" hidden="1" customWidth="1"/>
    <col min="37" max="37" width="3.375" style="6" hidden="1" customWidth="1"/>
    <col min="38" max="40" width="3.375" style="4" hidden="1" customWidth="1"/>
    <col min="41" max="43" width="3.00390625" style="4" hidden="1" customWidth="1"/>
    <col min="44" max="44" width="3.375" style="4" hidden="1" customWidth="1"/>
    <col min="45" max="47" width="3.375" style="7" hidden="1" customWidth="1"/>
    <col min="48" max="50" width="3.375" style="4" hidden="1" customWidth="1"/>
    <col min="51" max="51" width="3.375" style="21" hidden="1" customWidth="1"/>
    <col min="52" max="52" width="0" style="10" hidden="1" customWidth="1"/>
    <col min="53" max="101" width="0" style="1" hidden="1" customWidth="1"/>
    <col min="102" max="102" width="3.875" style="1" hidden="1" customWidth="1"/>
    <col min="103" max="103" width="3.625" style="1" hidden="1" customWidth="1"/>
    <col min="104" max="104" width="4.625" style="1" hidden="1" customWidth="1"/>
    <col min="105" max="105" width="3.875" style="1" hidden="1" customWidth="1"/>
    <col min="106" max="107" width="3.625" style="1" hidden="1" customWidth="1"/>
    <col min="108" max="109" width="3.375" style="1" hidden="1" customWidth="1"/>
    <col min="110" max="110" width="3.625" style="1" hidden="1" customWidth="1"/>
    <col min="111" max="111" width="3.375" style="1" hidden="1" customWidth="1"/>
    <col min="112" max="112" width="3.125" style="1" hidden="1" customWidth="1"/>
    <col min="113" max="114" width="3.625" style="1" hidden="1" customWidth="1"/>
    <col min="115" max="115" width="3.75390625" style="1" hidden="1" customWidth="1"/>
    <col min="116" max="116" width="3.375" style="1" hidden="1" customWidth="1"/>
    <col min="117" max="117" width="3.625" style="1" hidden="1" customWidth="1"/>
    <col min="118" max="118" width="3.375" style="1" hidden="1" customWidth="1"/>
    <col min="119" max="119" width="3.875" style="1" hidden="1" customWidth="1"/>
    <col min="120" max="120" width="3.75390625" style="1" hidden="1" customWidth="1"/>
    <col min="121" max="122" width="3.875" style="1" hidden="1" customWidth="1"/>
    <col min="123" max="123" width="4.00390625" style="1" hidden="1" customWidth="1"/>
    <col min="124" max="128" width="3.875" style="1" hidden="1" customWidth="1"/>
    <col min="129" max="131" width="3.375" style="1" hidden="1" customWidth="1"/>
    <col min="132" max="132" width="3.875" style="1" hidden="1" customWidth="1"/>
    <col min="133" max="133" width="6.00390625" style="13" customWidth="1"/>
    <col min="134" max="134" width="4.25390625" style="12" customWidth="1"/>
    <col min="135" max="135" width="11.00390625" style="2" customWidth="1"/>
    <col min="136" max="136" width="11.25390625" style="2" customWidth="1"/>
    <col min="137" max="160" width="0" style="1" hidden="1" customWidth="1"/>
    <col min="161" max="16384" width="9.125" style="1" customWidth="1"/>
  </cols>
  <sheetData>
    <row r="1" spans="1:136" ht="12.75" customHeight="1">
      <c r="A1" s="48" t="s">
        <v>177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1"/>
    </row>
    <row r="2" spans="1:136" ht="11.25" customHeight="1">
      <c r="A2" s="30" t="s">
        <v>116</v>
      </c>
      <c r="B2" s="31"/>
      <c r="C2" s="31" t="s">
        <v>149</v>
      </c>
      <c r="D2" s="31" t="s">
        <v>150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3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44" t="s">
        <v>182</v>
      </c>
      <c r="ED2" s="45"/>
      <c r="EE2" s="34" t="s">
        <v>183</v>
      </c>
      <c r="EF2" s="34" t="s">
        <v>184</v>
      </c>
    </row>
    <row r="3" spans="1:134" ht="13.5">
      <c r="A3" s="2" t="s">
        <v>117</v>
      </c>
      <c r="B3" s="8" t="s">
        <v>61</v>
      </c>
      <c r="C3" s="1" t="s">
        <v>169</v>
      </c>
      <c r="D3" s="8" t="s">
        <v>46</v>
      </c>
      <c r="E3" s="3" t="s">
        <v>0</v>
      </c>
      <c r="G3" s="9"/>
      <c r="I3" s="4">
        <v>40</v>
      </c>
      <c r="CZ3" s="1">
        <v>8</v>
      </c>
      <c r="EC3" s="13">
        <f>SUM(CX3:DZ3)</f>
        <v>8</v>
      </c>
      <c r="ED3" s="25" t="s">
        <v>0</v>
      </c>
    </row>
    <row r="4" spans="1:134" ht="13.5">
      <c r="A4" s="2" t="s">
        <v>118</v>
      </c>
      <c r="B4" s="8" t="s">
        <v>63</v>
      </c>
      <c r="C4" s="1" t="s">
        <v>151</v>
      </c>
      <c r="D4" s="8" t="s">
        <v>46</v>
      </c>
      <c r="E4" s="3" t="s">
        <v>0</v>
      </c>
      <c r="G4" s="9"/>
      <c r="I4" s="4">
        <v>35</v>
      </c>
      <c r="CZ4" s="1">
        <v>8</v>
      </c>
      <c r="EC4" s="13">
        <f>SUM(CX4:DZ4)</f>
        <v>8</v>
      </c>
      <c r="ED4" s="25" t="s">
        <v>0</v>
      </c>
    </row>
    <row r="5" spans="1:136" ht="14.25" thickBot="1">
      <c r="A5" s="2" t="s">
        <v>119</v>
      </c>
      <c r="B5" s="1" t="s">
        <v>62</v>
      </c>
      <c r="C5" s="1" t="s">
        <v>152</v>
      </c>
      <c r="D5" s="1" t="s">
        <v>46</v>
      </c>
      <c r="E5" s="3" t="s">
        <v>0</v>
      </c>
      <c r="G5" s="9"/>
      <c r="I5" s="4">
        <v>40</v>
      </c>
      <c r="J5" s="4">
        <v>25</v>
      </c>
      <c r="DA5" s="1">
        <v>4</v>
      </c>
      <c r="EC5" s="13">
        <f>SUM(CX5:DZ5)</f>
        <v>4</v>
      </c>
      <c r="ED5" s="25" t="s">
        <v>0</v>
      </c>
      <c r="EF5" s="27"/>
    </row>
    <row r="6" spans="1:137" ht="14.25" thickBot="1">
      <c r="A6" s="46" t="s">
        <v>185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28"/>
      <c r="EG6" s="10"/>
    </row>
    <row r="7" spans="1:136" ht="13.5">
      <c r="A7" s="40" t="s">
        <v>178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3"/>
    </row>
    <row r="8" spans="1:136" ht="11.25" customHeight="1">
      <c r="A8" s="30" t="s">
        <v>116</v>
      </c>
      <c r="B8" s="31"/>
      <c r="C8" s="31" t="s">
        <v>149</v>
      </c>
      <c r="D8" s="31" t="s">
        <v>150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3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44" t="s">
        <v>182</v>
      </c>
      <c r="ED8" s="45"/>
      <c r="EE8" s="34" t="s">
        <v>183</v>
      </c>
      <c r="EF8" s="34" t="s">
        <v>184</v>
      </c>
    </row>
    <row r="9" spans="1:134" ht="13.5">
      <c r="A9" s="11" t="s">
        <v>117</v>
      </c>
      <c r="B9" s="1" t="s">
        <v>72</v>
      </c>
      <c r="C9" s="1" t="s">
        <v>72</v>
      </c>
      <c r="D9" s="1" t="s">
        <v>95</v>
      </c>
      <c r="E9" s="3" t="s">
        <v>1</v>
      </c>
      <c r="G9" s="9"/>
      <c r="I9" s="1"/>
      <c r="J9" s="4">
        <v>2400</v>
      </c>
      <c r="DA9" s="1">
        <v>1200</v>
      </c>
      <c r="EC9" s="13">
        <f>SUM(CX9:EB9)</f>
        <v>1200</v>
      </c>
      <c r="ED9" s="25" t="s">
        <v>1</v>
      </c>
    </row>
    <row r="10" spans="1:134" ht="13.5">
      <c r="A10" s="11" t="s">
        <v>118</v>
      </c>
      <c r="C10" s="1" t="s">
        <v>96</v>
      </c>
      <c r="D10" s="12">
        <v>2609410</v>
      </c>
      <c r="E10" s="3"/>
      <c r="G10" s="9"/>
      <c r="I10" s="4">
        <v>2000</v>
      </c>
      <c r="J10" s="4">
        <v>300</v>
      </c>
      <c r="CZ10" s="1">
        <v>420</v>
      </c>
      <c r="EC10" s="13">
        <f>SUM(CX10:EB10)</f>
        <v>420</v>
      </c>
      <c r="ED10" s="25" t="s">
        <v>1</v>
      </c>
    </row>
    <row r="11" spans="1:134" ht="13.5">
      <c r="A11" s="2" t="s">
        <v>119</v>
      </c>
      <c r="B11" s="1" t="s">
        <v>71</v>
      </c>
      <c r="C11" s="1" t="s">
        <v>91</v>
      </c>
      <c r="D11" s="1" t="s">
        <v>92</v>
      </c>
      <c r="E11" s="3" t="s">
        <v>1</v>
      </c>
      <c r="F11" s="4">
        <v>50</v>
      </c>
      <c r="G11" s="9"/>
      <c r="CX11" s="1">
        <v>12</v>
      </c>
      <c r="DA11" s="1">
        <v>600</v>
      </c>
      <c r="DZ11" s="1">
        <v>1</v>
      </c>
      <c r="EA11" s="1">
        <v>36</v>
      </c>
      <c r="EC11" s="13">
        <v>660</v>
      </c>
      <c r="ED11" s="25" t="s">
        <v>1</v>
      </c>
    </row>
    <row r="12" spans="1:134" ht="13.5">
      <c r="A12" s="2" t="s">
        <v>120</v>
      </c>
      <c r="B12" s="1" t="s">
        <v>70</v>
      </c>
      <c r="C12" s="1" t="s">
        <v>93</v>
      </c>
      <c r="D12" s="1" t="s">
        <v>94</v>
      </c>
      <c r="E12" s="3" t="s">
        <v>40</v>
      </c>
      <c r="G12" s="9"/>
      <c r="I12" s="9">
        <v>110</v>
      </c>
      <c r="J12" s="4">
        <v>4</v>
      </c>
      <c r="CZ12" s="1">
        <v>48</v>
      </c>
      <c r="DA12" s="1">
        <v>3</v>
      </c>
      <c r="DD12" s="1">
        <v>2</v>
      </c>
      <c r="DN12" s="1">
        <v>2</v>
      </c>
      <c r="DO12" s="1">
        <v>2</v>
      </c>
      <c r="DP12" s="1">
        <v>2</v>
      </c>
      <c r="EC12" s="13">
        <v>60</v>
      </c>
      <c r="ED12" s="25" t="s">
        <v>1</v>
      </c>
    </row>
    <row r="13" spans="1:134" ht="13.5">
      <c r="A13" s="2" t="s">
        <v>124</v>
      </c>
      <c r="B13" s="1" t="s">
        <v>23</v>
      </c>
      <c r="C13" s="1" t="s">
        <v>160</v>
      </c>
      <c r="D13" s="24" t="s">
        <v>161</v>
      </c>
      <c r="E13" s="3" t="s">
        <v>0</v>
      </c>
      <c r="F13" s="13">
        <v>12</v>
      </c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6</v>
      </c>
      <c r="S13" s="13">
        <v>4</v>
      </c>
      <c r="T13" s="13"/>
      <c r="U13" s="13"/>
      <c r="V13" s="13"/>
      <c r="W13" s="13"/>
      <c r="X13" s="13">
        <v>4</v>
      </c>
      <c r="Z13" s="13"/>
      <c r="AA13" s="13"/>
      <c r="AB13" s="13"/>
      <c r="AC13" s="13"/>
      <c r="AD13" s="13"/>
      <c r="AE13" s="13"/>
      <c r="AF13" s="13"/>
      <c r="AG13" s="13"/>
      <c r="AH13" s="13"/>
      <c r="AJ13" s="13"/>
      <c r="AL13" s="13"/>
      <c r="AM13" s="13">
        <v>24</v>
      </c>
      <c r="AN13" s="13">
        <v>24</v>
      </c>
      <c r="AO13" s="13">
        <v>24</v>
      </c>
      <c r="AP13" s="13">
        <v>24</v>
      </c>
      <c r="AQ13" s="13">
        <v>10</v>
      </c>
      <c r="AR13" s="13"/>
      <c r="AS13" s="13">
        <v>1</v>
      </c>
      <c r="AT13" s="13">
        <v>1</v>
      </c>
      <c r="AU13" s="13">
        <v>1</v>
      </c>
      <c r="AV13" s="13">
        <v>1</v>
      </c>
      <c r="AW13" s="13">
        <v>1</v>
      </c>
      <c r="AX13" s="13"/>
      <c r="CX13" s="1">
        <v>6</v>
      </c>
      <c r="DA13" s="1">
        <v>20</v>
      </c>
      <c r="DE13" s="1">
        <v>1</v>
      </c>
      <c r="DN13" s="1">
        <v>3</v>
      </c>
      <c r="DO13" s="1">
        <v>3</v>
      </c>
      <c r="DP13" s="1">
        <v>3</v>
      </c>
      <c r="DY13" s="1">
        <v>1</v>
      </c>
      <c r="EC13" s="13">
        <v>40</v>
      </c>
      <c r="ED13" s="25" t="s">
        <v>40</v>
      </c>
    </row>
    <row r="14" spans="1:134" ht="14.25" thickBot="1">
      <c r="A14" s="2" t="s">
        <v>123</v>
      </c>
      <c r="B14" s="15" t="s">
        <v>153</v>
      </c>
      <c r="C14" s="15" t="s">
        <v>154</v>
      </c>
      <c r="D14" s="15" t="s">
        <v>155</v>
      </c>
      <c r="E14" s="16" t="s">
        <v>0</v>
      </c>
      <c r="F14" s="17">
        <v>32</v>
      </c>
      <c r="G14" s="18">
        <v>8</v>
      </c>
      <c r="H14" s="17"/>
      <c r="I14" s="17">
        <v>50</v>
      </c>
      <c r="J14" s="17">
        <v>10</v>
      </c>
      <c r="K14" s="17"/>
      <c r="L14" s="17">
        <v>12</v>
      </c>
      <c r="M14" s="17"/>
      <c r="N14" s="17"/>
      <c r="O14" s="17"/>
      <c r="P14" s="17"/>
      <c r="Q14" s="17"/>
      <c r="R14" s="17">
        <v>8</v>
      </c>
      <c r="S14" s="17">
        <v>8</v>
      </c>
      <c r="T14" s="17"/>
      <c r="U14" s="17"/>
      <c r="V14" s="17"/>
      <c r="W14" s="17"/>
      <c r="X14" s="17"/>
      <c r="Y14" s="19"/>
      <c r="Z14" s="17"/>
      <c r="AA14" s="17"/>
      <c r="AB14" s="17"/>
      <c r="AC14" s="17"/>
      <c r="AD14" s="17"/>
      <c r="AE14" s="17"/>
      <c r="AF14" s="17"/>
      <c r="AG14" s="17"/>
      <c r="AH14" s="17"/>
      <c r="AI14" s="20"/>
      <c r="AJ14" s="17"/>
      <c r="AK14" s="20"/>
      <c r="AL14" s="17"/>
      <c r="AM14" s="17">
        <v>4</v>
      </c>
      <c r="AN14" s="17">
        <v>4</v>
      </c>
      <c r="AO14" s="17">
        <v>4</v>
      </c>
      <c r="AP14" s="17">
        <v>4</v>
      </c>
      <c r="AQ14" s="17">
        <v>10</v>
      </c>
      <c r="AR14" s="17"/>
      <c r="AS14" s="17">
        <v>3</v>
      </c>
      <c r="AT14" s="17">
        <v>3</v>
      </c>
      <c r="AU14" s="17">
        <v>3</v>
      </c>
      <c r="AV14" s="17">
        <v>3</v>
      </c>
      <c r="AW14" s="17">
        <v>3</v>
      </c>
      <c r="AX14" s="17">
        <v>4</v>
      </c>
      <c r="AY14" s="22">
        <v>10</v>
      </c>
      <c r="CX14" s="1">
        <v>10</v>
      </c>
      <c r="CZ14" s="1">
        <v>6</v>
      </c>
      <c r="DD14" s="1">
        <v>2</v>
      </c>
      <c r="DM14" s="1">
        <v>1</v>
      </c>
      <c r="DN14" s="1">
        <v>2</v>
      </c>
      <c r="DO14" s="1">
        <v>2</v>
      </c>
      <c r="DP14" s="1">
        <v>2</v>
      </c>
      <c r="DZ14" s="1">
        <v>2</v>
      </c>
      <c r="EB14" s="1">
        <v>10</v>
      </c>
      <c r="EC14" s="13">
        <v>38</v>
      </c>
      <c r="ED14" s="26" t="s">
        <v>0</v>
      </c>
    </row>
    <row r="15" spans="1:137" ht="14.25" thickBot="1">
      <c r="A15" s="46" t="s">
        <v>185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28"/>
      <c r="EG15" s="10"/>
    </row>
    <row r="16" spans="1:136" ht="13.5">
      <c r="A16" s="40" t="s">
        <v>179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3"/>
    </row>
    <row r="17" spans="1:136" ht="11.25" customHeight="1">
      <c r="A17" s="30" t="s">
        <v>116</v>
      </c>
      <c r="B17" s="31"/>
      <c r="C17" s="31" t="s">
        <v>149</v>
      </c>
      <c r="D17" s="31" t="s">
        <v>150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AZ17" s="33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44" t="s">
        <v>182</v>
      </c>
      <c r="ED17" s="45"/>
      <c r="EE17" s="34" t="s">
        <v>183</v>
      </c>
      <c r="EF17" s="34" t="s">
        <v>184</v>
      </c>
    </row>
    <row r="18" spans="1:134" ht="13.5">
      <c r="A18" s="2" t="s">
        <v>117</v>
      </c>
      <c r="B18" s="1" t="s">
        <v>14</v>
      </c>
      <c r="C18" s="1" t="s">
        <v>111</v>
      </c>
      <c r="D18" s="1" t="s">
        <v>15</v>
      </c>
      <c r="E18" s="3" t="s">
        <v>0</v>
      </c>
      <c r="F18" s="4">
        <v>184</v>
      </c>
      <c r="G18" s="9">
        <v>4</v>
      </c>
      <c r="H18" s="4">
        <v>32</v>
      </c>
      <c r="I18" s="4">
        <v>20</v>
      </c>
      <c r="DY18" s="1">
        <v>1</v>
      </c>
      <c r="EC18" s="13">
        <f>SUM(CX18:EB18)</f>
        <v>1</v>
      </c>
      <c r="ED18" s="25" t="s">
        <v>0</v>
      </c>
    </row>
    <row r="19" spans="1:134" ht="13.5">
      <c r="A19" s="2" t="s">
        <v>118</v>
      </c>
      <c r="B19" s="1" t="s">
        <v>16</v>
      </c>
      <c r="C19" s="1" t="s">
        <v>158</v>
      </c>
      <c r="D19" s="1" t="s">
        <v>159</v>
      </c>
      <c r="CX19" s="1">
        <v>36</v>
      </c>
      <c r="EC19" s="13">
        <f>SUM(CX19:EB19)</f>
        <v>36</v>
      </c>
      <c r="ED19" s="25" t="s">
        <v>0</v>
      </c>
    </row>
    <row r="20" spans="1:134" ht="13.5">
      <c r="A20" s="2" t="s">
        <v>119</v>
      </c>
      <c r="C20" s="1" t="s">
        <v>99</v>
      </c>
      <c r="D20" s="1" t="s">
        <v>17</v>
      </c>
      <c r="E20" s="3" t="s">
        <v>0</v>
      </c>
      <c r="F20" s="4">
        <v>184</v>
      </c>
      <c r="G20" s="9"/>
      <c r="H20" s="4">
        <v>32</v>
      </c>
      <c r="I20" s="4">
        <v>140</v>
      </c>
      <c r="J20" s="4">
        <v>20</v>
      </c>
      <c r="AQ20" s="4">
        <v>10</v>
      </c>
      <c r="AR20" s="4">
        <v>10</v>
      </c>
      <c r="AX20" s="4">
        <v>4</v>
      </c>
      <c r="CX20" s="1">
        <v>36</v>
      </c>
      <c r="CY20" s="1">
        <v>7</v>
      </c>
      <c r="CZ20" s="1">
        <v>34</v>
      </c>
      <c r="DA20" s="1">
        <v>4</v>
      </c>
      <c r="DH20" s="1">
        <v>3</v>
      </c>
      <c r="DN20" s="1">
        <v>1</v>
      </c>
      <c r="DO20" s="1">
        <v>1</v>
      </c>
      <c r="DP20" s="1">
        <v>1</v>
      </c>
      <c r="DY20" s="1">
        <v>1</v>
      </c>
      <c r="DZ20" s="1">
        <v>2</v>
      </c>
      <c r="EC20" s="13">
        <f>SUM(CX20:EB20)</f>
        <v>90</v>
      </c>
      <c r="ED20" s="25" t="s">
        <v>0</v>
      </c>
    </row>
    <row r="21" spans="1:134" ht="13.5">
      <c r="A21" s="2" t="s">
        <v>120</v>
      </c>
      <c r="C21" s="1" t="s">
        <v>115</v>
      </c>
      <c r="D21" s="1" t="s">
        <v>162</v>
      </c>
      <c r="E21" s="3"/>
      <c r="G21" s="9">
        <v>4</v>
      </c>
      <c r="H21" s="4">
        <v>32</v>
      </c>
      <c r="I21" s="4">
        <v>140</v>
      </c>
      <c r="J21" s="4">
        <v>20</v>
      </c>
      <c r="CX21" s="1">
        <v>18</v>
      </c>
      <c r="CY21" s="1">
        <v>7</v>
      </c>
      <c r="CZ21" s="1">
        <v>34</v>
      </c>
      <c r="DA21" s="1">
        <v>4</v>
      </c>
      <c r="EC21" s="13">
        <v>62</v>
      </c>
      <c r="ED21" s="25" t="s">
        <v>0</v>
      </c>
    </row>
    <row r="22" spans="1:134" ht="14.25" thickBot="1">
      <c r="A22" s="11" t="s">
        <v>124</v>
      </c>
      <c r="B22" s="1" t="str">
        <f>"SZAPPAN (BABA DAMIA)"</f>
        <v>SZAPPAN (BABA DAMIA)</v>
      </c>
      <c r="C22" s="1" t="s">
        <v>144</v>
      </c>
      <c r="D22" s="1" t="s">
        <v>28</v>
      </c>
      <c r="E22" s="3" t="s">
        <v>0</v>
      </c>
      <c r="F22" s="13">
        <v>184</v>
      </c>
      <c r="G22" s="9"/>
      <c r="H22" s="13">
        <v>32</v>
      </c>
      <c r="I22" s="13"/>
      <c r="J22" s="13">
        <v>20</v>
      </c>
      <c r="K22" s="13"/>
      <c r="L22" s="13"/>
      <c r="M22" s="13"/>
      <c r="N22" s="13"/>
      <c r="O22" s="13"/>
      <c r="P22" s="13"/>
      <c r="Q22" s="13"/>
      <c r="R22" s="13"/>
      <c r="S22" s="13">
        <v>4</v>
      </c>
      <c r="T22" s="13"/>
      <c r="U22" s="13"/>
      <c r="V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J22" s="13"/>
      <c r="AL22" s="13"/>
      <c r="AM22" s="13"/>
      <c r="AN22" s="13"/>
      <c r="AO22" s="13"/>
      <c r="AP22" s="13"/>
      <c r="AQ22" s="13"/>
      <c r="AR22" s="13"/>
      <c r="AV22" s="13"/>
      <c r="AW22" s="13"/>
      <c r="AX22" s="13"/>
      <c r="CX22" s="1">
        <v>36</v>
      </c>
      <c r="CY22" s="1">
        <v>7</v>
      </c>
      <c r="DA22" s="1">
        <v>4</v>
      </c>
      <c r="DD22" s="1">
        <v>2</v>
      </c>
      <c r="EC22" s="13">
        <v>48</v>
      </c>
      <c r="ED22" s="25" t="s">
        <v>0</v>
      </c>
    </row>
    <row r="23" spans="1:137" ht="14.25" thickBot="1">
      <c r="A23" s="46" t="s">
        <v>185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28"/>
      <c r="EG23" s="10"/>
    </row>
    <row r="24" spans="1:136" ht="13.5">
      <c r="A24" s="40" t="s">
        <v>180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3"/>
    </row>
    <row r="25" spans="1:136" ht="11.25" customHeight="1">
      <c r="A25" s="30" t="s">
        <v>116</v>
      </c>
      <c r="B25" s="31"/>
      <c r="C25" s="31" t="s">
        <v>149</v>
      </c>
      <c r="D25" s="31" t="s">
        <v>150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AZ25" s="33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44" t="s">
        <v>182</v>
      </c>
      <c r="ED25" s="45"/>
      <c r="EE25" s="34" t="s">
        <v>183</v>
      </c>
      <c r="EF25" s="34" t="s">
        <v>184</v>
      </c>
    </row>
    <row r="26" spans="1:134" ht="13.5">
      <c r="A26" s="2" t="s">
        <v>117</v>
      </c>
      <c r="B26" s="1" t="s">
        <v>58</v>
      </c>
      <c r="C26" s="1" t="s">
        <v>80</v>
      </c>
      <c r="D26" s="1" t="s">
        <v>81</v>
      </c>
      <c r="E26" s="3" t="s">
        <v>0</v>
      </c>
      <c r="F26" s="4">
        <v>12</v>
      </c>
      <c r="G26" s="9"/>
      <c r="X26" s="4">
        <v>4</v>
      </c>
      <c r="AI26" s="4"/>
      <c r="AK26" s="4"/>
      <c r="AS26" s="4"/>
      <c r="AT26" s="4"/>
      <c r="AU26" s="4"/>
      <c r="CY26" s="1">
        <v>2</v>
      </c>
      <c r="DY26" s="1">
        <v>1</v>
      </c>
      <c r="EC26" s="13">
        <f aca="true" t="shared" si="0" ref="EC26:EC51">SUM(CX26:EB26)</f>
        <v>3</v>
      </c>
      <c r="ED26" s="25" t="s">
        <v>0</v>
      </c>
    </row>
    <row r="27" spans="1:134" ht="13.5">
      <c r="A27" s="2" t="s">
        <v>118</v>
      </c>
      <c r="B27" s="1" t="s">
        <v>4</v>
      </c>
      <c r="C27" s="1" t="s">
        <v>89</v>
      </c>
      <c r="D27" s="1" t="s">
        <v>88</v>
      </c>
      <c r="E27" s="3" t="s">
        <v>0</v>
      </c>
      <c r="G27" s="9"/>
      <c r="I27" s="4">
        <v>20</v>
      </c>
      <c r="J27" s="4">
        <v>20</v>
      </c>
      <c r="DM27" s="1">
        <v>1</v>
      </c>
      <c r="EA27" s="1">
        <v>10</v>
      </c>
      <c r="EC27" s="13">
        <f t="shared" si="0"/>
        <v>11</v>
      </c>
      <c r="ED27" s="25" t="s">
        <v>0</v>
      </c>
    </row>
    <row r="28" spans="1:134" ht="13.5">
      <c r="A28" s="2" t="s">
        <v>119</v>
      </c>
      <c r="C28" s="1" t="s">
        <v>112</v>
      </c>
      <c r="D28" s="1" t="s">
        <v>172</v>
      </c>
      <c r="E28" s="3"/>
      <c r="F28" s="4">
        <v>24</v>
      </c>
      <c r="G28" s="9"/>
      <c r="AS28" s="4">
        <v>2</v>
      </c>
      <c r="AT28" s="4">
        <v>2</v>
      </c>
      <c r="AU28" s="4">
        <v>2</v>
      </c>
      <c r="AV28" s="4">
        <v>2</v>
      </c>
      <c r="AW28" s="4">
        <v>2</v>
      </c>
      <c r="CX28" s="1">
        <v>10</v>
      </c>
      <c r="DK28" s="1">
        <v>1</v>
      </c>
      <c r="EC28" s="13">
        <f t="shared" si="0"/>
        <v>11</v>
      </c>
      <c r="ED28" s="25" t="s">
        <v>0</v>
      </c>
    </row>
    <row r="29" spans="1:134" ht="13.5">
      <c r="A29" s="2" t="s">
        <v>120</v>
      </c>
      <c r="B29" s="1" t="s">
        <v>65</v>
      </c>
      <c r="C29" s="1" t="s">
        <v>65</v>
      </c>
      <c r="D29" s="1" t="s">
        <v>13</v>
      </c>
      <c r="E29" s="3"/>
      <c r="G29" s="9"/>
      <c r="J29" s="4">
        <v>30</v>
      </c>
      <c r="CX29" s="1">
        <v>5</v>
      </c>
      <c r="DA29" s="1">
        <v>30</v>
      </c>
      <c r="DE29" s="1">
        <v>1</v>
      </c>
      <c r="EA29" s="1">
        <v>4</v>
      </c>
      <c r="EC29" s="13">
        <f t="shared" si="0"/>
        <v>40</v>
      </c>
      <c r="ED29" s="25" t="s">
        <v>0</v>
      </c>
    </row>
    <row r="30" spans="1:134" ht="13.5">
      <c r="A30" s="2" t="s">
        <v>124</v>
      </c>
      <c r="B30" s="1" t="s">
        <v>9</v>
      </c>
      <c r="C30" s="1" t="s">
        <v>9</v>
      </c>
      <c r="D30" s="1" t="s">
        <v>10</v>
      </c>
      <c r="E30" s="3" t="s">
        <v>0</v>
      </c>
      <c r="F30" s="4">
        <v>24</v>
      </c>
      <c r="G30" s="9"/>
      <c r="CX30" s="1">
        <v>15</v>
      </c>
      <c r="EC30" s="13">
        <f t="shared" si="0"/>
        <v>15</v>
      </c>
      <c r="ED30" s="25" t="s">
        <v>0</v>
      </c>
    </row>
    <row r="31" spans="1:134" ht="13.5">
      <c r="A31" s="2" t="s">
        <v>123</v>
      </c>
      <c r="B31" s="1" t="s">
        <v>52</v>
      </c>
      <c r="C31" s="1" t="s">
        <v>52</v>
      </c>
      <c r="D31" s="1" t="s">
        <v>82</v>
      </c>
      <c r="E31" s="3" t="s">
        <v>0</v>
      </c>
      <c r="F31" s="4">
        <v>8</v>
      </c>
      <c r="G31" s="9"/>
      <c r="I31" s="4">
        <v>20</v>
      </c>
      <c r="J31" s="4">
        <v>20</v>
      </c>
      <c r="AI31" s="4"/>
      <c r="AK31" s="4"/>
      <c r="AS31" s="4"/>
      <c r="AT31" s="4"/>
      <c r="AU31" s="4"/>
      <c r="AX31" s="4">
        <v>2</v>
      </c>
      <c r="AY31" s="21">
        <v>10</v>
      </c>
      <c r="CX31" s="1">
        <v>2</v>
      </c>
      <c r="CZ31" s="1">
        <v>5</v>
      </c>
      <c r="DA31" s="1">
        <v>5</v>
      </c>
      <c r="EC31" s="13">
        <f t="shared" si="0"/>
        <v>12</v>
      </c>
      <c r="ED31" s="25" t="s">
        <v>0</v>
      </c>
    </row>
    <row r="32" spans="1:134" ht="13.5">
      <c r="A32" s="2" t="s">
        <v>125</v>
      </c>
      <c r="C32" s="1" t="s">
        <v>113</v>
      </c>
      <c r="D32" s="1" t="s">
        <v>10</v>
      </c>
      <c r="E32" s="3"/>
      <c r="F32" s="4">
        <v>10</v>
      </c>
      <c r="G32" s="9"/>
      <c r="I32" s="4">
        <v>90</v>
      </c>
      <c r="J32" s="4">
        <v>5</v>
      </c>
      <c r="L32" s="4">
        <v>12</v>
      </c>
      <c r="AI32" s="4"/>
      <c r="AK32" s="4"/>
      <c r="AS32" s="4"/>
      <c r="AT32" s="4"/>
      <c r="AU32" s="4"/>
      <c r="AX32" s="4">
        <v>2</v>
      </c>
      <c r="CX32" s="1">
        <v>2</v>
      </c>
      <c r="CZ32" s="1">
        <v>20</v>
      </c>
      <c r="DA32" s="1">
        <v>5</v>
      </c>
      <c r="DZ32" s="1">
        <v>1</v>
      </c>
      <c r="EC32" s="13">
        <f t="shared" si="0"/>
        <v>28</v>
      </c>
      <c r="ED32" s="25" t="s">
        <v>0</v>
      </c>
    </row>
    <row r="33" spans="1:134" ht="13.5">
      <c r="A33" s="2" t="s">
        <v>126</v>
      </c>
      <c r="B33" s="1" t="s">
        <v>12</v>
      </c>
      <c r="C33" s="1" t="s">
        <v>90</v>
      </c>
      <c r="D33" s="1" t="s">
        <v>10</v>
      </c>
      <c r="E33" s="3" t="s">
        <v>0</v>
      </c>
      <c r="F33" s="4">
        <v>100</v>
      </c>
      <c r="G33" s="9">
        <v>40</v>
      </c>
      <c r="J33" s="4">
        <v>100</v>
      </c>
      <c r="CX33" s="1">
        <v>20</v>
      </c>
      <c r="DA33" s="1">
        <v>100</v>
      </c>
      <c r="EC33" s="13">
        <f t="shared" si="0"/>
        <v>120</v>
      </c>
      <c r="ED33" s="25" t="s">
        <v>0</v>
      </c>
    </row>
    <row r="34" spans="1:134" ht="13.5">
      <c r="A34" s="2" t="s">
        <v>127</v>
      </c>
      <c r="C34" s="1" t="s">
        <v>163</v>
      </c>
      <c r="D34" s="1" t="s">
        <v>164</v>
      </c>
      <c r="E34" s="3"/>
      <c r="F34" s="4">
        <v>20</v>
      </c>
      <c r="G34" s="9"/>
      <c r="J34" s="4">
        <v>10</v>
      </c>
      <c r="CX34" s="1">
        <v>5</v>
      </c>
      <c r="DA34" s="1">
        <v>20</v>
      </c>
      <c r="EA34" s="1">
        <v>2</v>
      </c>
      <c r="EC34" s="13">
        <f t="shared" si="0"/>
        <v>27</v>
      </c>
      <c r="ED34" s="25" t="s">
        <v>0</v>
      </c>
    </row>
    <row r="35" spans="1:134" ht="13.5">
      <c r="A35" s="2" t="s">
        <v>128</v>
      </c>
      <c r="B35" s="1" t="s">
        <v>39</v>
      </c>
      <c r="C35" s="1" t="s">
        <v>176</v>
      </c>
      <c r="D35" s="1" t="s">
        <v>73</v>
      </c>
      <c r="E35" s="3" t="s">
        <v>0</v>
      </c>
      <c r="G35" s="9"/>
      <c r="I35" s="4">
        <v>50</v>
      </c>
      <c r="L35" s="4">
        <v>4</v>
      </c>
      <c r="EA35" s="1">
        <v>10</v>
      </c>
      <c r="EC35" s="13">
        <f t="shared" si="0"/>
        <v>10</v>
      </c>
      <c r="ED35" s="25" t="s">
        <v>0</v>
      </c>
    </row>
    <row r="36" spans="1:134" ht="11.25" customHeight="1" hidden="1">
      <c r="A36" s="2" t="s">
        <v>130</v>
      </c>
      <c r="B36" s="1" t="s">
        <v>11</v>
      </c>
      <c r="D36" s="1" t="s">
        <v>37</v>
      </c>
      <c r="E36" s="3" t="s">
        <v>0</v>
      </c>
      <c r="G36" s="9"/>
      <c r="EC36" s="13">
        <f t="shared" si="0"/>
        <v>0</v>
      </c>
      <c r="ED36" s="25" t="s">
        <v>0</v>
      </c>
    </row>
    <row r="37" spans="1:134" ht="13.5">
      <c r="A37" s="2" t="s">
        <v>129</v>
      </c>
      <c r="B37" s="1" t="s">
        <v>20</v>
      </c>
      <c r="C37" s="1" t="s">
        <v>20</v>
      </c>
      <c r="D37" s="1" t="s">
        <v>67</v>
      </c>
      <c r="E37" s="3"/>
      <c r="F37" s="4">
        <v>16</v>
      </c>
      <c r="G37" s="9"/>
      <c r="L37" s="4">
        <v>4</v>
      </c>
      <c r="R37" s="4">
        <v>6</v>
      </c>
      <c r="AI37" s="4"/>
      <c r="AK37" s="4"/>
      <c r="AQ37" s="4">
        <v>5</v>
      </c>
      <c r="AR37" s="4">
        <v>5</v>
      </c>
      <c r="AS37" s="4">
        <v>2</v>
      </c>
      <c r="AT37" s="4">
        <v>2</v>
      </c>
      <c r="AU37" s="4">
        <v>2</v>
      </c>
      <c r="AV37" s="4">
        <v>2</v>
      </c>
      <c r="AW37" s="4">
        <v>2</v>
      </c>
      <c r="CX37" s="1">
        <v>5</v>
      </c>
      <c r="DA37" s="1">
        <v>6</v>
      </c>
      <c r="DD37" s="1">
        <v>2</v>
      </c>
      <c r="DN37" s="1">
        <v>2</v>
      </c>
      <c r="DO37" s="1">
        <v>2</v>
      </c>
      <c r="DP37" s="1">
        <v>2</v>
      </c>
      <c r="EB37" s="1">
        <v>10</v>
      </c>
      <c r="EC37" s="13">
        <f t="shared" si="0"/>
        <v>29</v>
      </c>
      <c r="ED37" s="25" t="s">
        <v>0</v>
      </c>
    </row>
    <row r="38" spans="1:134" ht="13.5">
      <c r="A38" s="2" t="s">
        <v>130</v>
      </c>
      <c r="B38" s="1" t="s">
        <v>20</v>
      </c>
      <c r="C38" s="1" t="s">
        <v>20</v>
      </c>
      <c r="D38" s="1" t="s">
        <v>69</v>
      </c>
      <c r="E38" s="3"/>
      <c r="F38" s="4">
        <v>16</v>
      </c>
      <c r="J38" s="4">
        <v>4</v>
      </c>
      <c r="AI38" s="4"/>
      <c r="AK38" s="4"/>
      <c r="AS38" s="4"/>
      <c r="AT38" s="4"/>
      <c r="AU38" s="4"/>
      <c r="CX38" s="1">
        <v>5</v>
      </c>
      <c r="DI38" s="1">
        <v>2</v>
      </c>
      <c r="EB38" s="1">
        <v>10</v>
      </c>
      <c r="EC38" s="13">
        <f t="shared" si="0"/>
        <v>17</v>
      </c>
      <c r="ED38" s="25" t="s">
        <v>0</v>
      </c>
    </row>
    <row r="39" spans="1:134" ht="13.5">
      <c r="A39" s="2" t="s">
        <v>131</v>
      </c>
      <c r="B39" s="1" t="s">
        <v>18</v>
      </c>
      <c r="C39" s="1" t="s">
        <v>114</v>
      </c>
      <c r="D39" s="1" t="s">
        <v>19</v>
      </c>
      <c r="E39" s="3" t="s">
        <v>0</v>
      </c>
      <c r="G39" s="9"/>
      <c r="J39" s="4">
        <v>20</v>
      </c>
      <c r="AO39" s="1"/>
      <c r="AP39" s="1"/>
      <c r="AQ39" s="1"/>
      <c r="CX39" s="1">
        <v>3</v>
      </c>
      <c r="DA39" s="1">
        <v>20</v>
      </c>
      <c r="EA39" s="1">
        <v>10</v>
      </c>
      <c r="EC39" s="13">
        <f t="shared" si="0"/>
        <v>33</v>
      </c>
      <c r="ED39" s="25" t="s">
        <v>0</v>
      </c>
    </row>
    <row r="40" spans="1:134" ht="13.5">
      <c r="A40" s="2" t="s">
        <v>132</v>
      </c>
      <c r="B40" s="1" t="s">
        <v>22</v>
      </c>
      <c r="C40" s="1" t="s">
        <v>100</v>
      </c>
      <c r="D40" s="1" t="s">
        <v>142</v>
      </c>
      <c r="E40" s="3" t="s">
        <v>0</v>
      </c>
      <c r="F40" s="4">
        <v>24</v>
      </c>
      <c r="G40" s="9"/>
      <c r="I40" s="4">
        <v>40</v>
      </c>
      <c r="J40" s="4">
        <v>30</v>
      </c>
      <c r="L40" s="4">
        <v>12</v>
      </c>
      <c r="R40" s="4">
        <v>4</v>
      </c>
      <c r="S40" s="4">
        <v>4</v>
      </c>
      <c r="AM40" s="4">
        <v>4</v>
      </c>
      <c r="AN40" s="4">
        <v>4</v>
      </c>
      <c r="AO40" s="4">
        <v>4</v>
      </c>
      <c r="AP40" s="4">
        <v>4</v>
      </c>
      <c r="AS40" s="4">
        <v>2</v>
      </c>
      <c r="AT40" s="4">
        <v>2</v>
      </c>
      <c r="AU40" s="4">
        <v>2</v>
      </c>
      <c r="AV40" s="4">
        <v>2</v>
      </c>
      <c r="AW40" s="4">
        <v>2</v>
      </c>
      <c r="AX40" s="4">
        <v>4</v>
      </c>
      <c r="CX40" s="1">
        <v>10</v>
      </c>
      <c r="CY40" s="1">
        <v>2</v>
      </c>
      <c r="CZ40" s="1">
        <v>12</v>
      </c>
      <c r="DA40" s="1">
        <v>40</v>
      </c>
      <c r="DD40" s="1">
        <v>1</v>
      </c>
      <c r="DE40" s="1">
        <v>1</v>
      </c>
      <c r="DK40" s="1">
        <v>1</v>
      </c>
      <c r="DM40" s="1">
        <v>2</v>
      </c>
      <c r="DN40" s="1">
        <v>2</v>
      </c>
      <c r="DO40" s="1">
        <v>2</v>
      </c>
      <c r="DP40" s="1">
        <v>2</v>
      </c>
      <c r="DZ40" s="1">
        <v>1</v>
      </c>
      <c r="EC40" s="13">
        <f t="shared" si="0"/>
        <v>76</v>
      </c>
      <c r="ED40" s="25" t="s">
        <v>0</v>
      </c>
    </row>
    <row r="41" spans="1:134" ht="13.5">
      <c r="A41" s="2" t="s">
        <v>121</v>
      </c>
      <c r="C41" s="1" t="s">
        <v>166</v>
      </c>
      <c r="D41" s="1" t="s">
        <v>2</v>
      </c>
      <c r="E41" s="3" t="s">
        <v>0</v>
      </c>
      <c r="F41" s="13"/>
      <c r="G41" s="9"/>
      <c r="H41" s="13"/>
      <c r="I41" s="13"/>
      <c r="J41" s="13">
        <v>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Z41" s="13"/>
      <c r="AA41" s="13"/>
      <c r="AB41" s="13"/>
      <c r="AC41" s="13"/>
      <c r="AD41" s="13"/>
      <c r="AE41" s="13"/>
      <c r="AF41" s="13"/>
      <c r="AG41" s="13"/>
      <c r="AH41" s="13"/>
      <c r="AJ41" s="13"/>
      <c r="AL41" s="13"/>
      <c r="AM41" s="13"/>
      <c r="AN41" s="13"/>
      <c r="AO41" s="13"/>
      <c r="AP41" s="13"/>
      <c r="AQ41" s="13"/>
      <c r="AR41" s="13"/>
      <c r="AV41" s="13"/>
      <c r="AW41" s="13"/>
      <c r="AX41" s="13"/>
      <c r="DA41" s="1">
        <v>5</v>
      </c>
      <c r="EC41" s="13">
        <f t="shared" si="0"/>
        <v>5</v>
      </c>
      <c r="ED41" s="25" t="s">
        <v>0</v>
      </c>
    </row>
    <row r="42" spans="1:134" ht="13.5">
      <c r="A42" s="2" t="s">
        <v>133</v>
      </c>
      <c r="B42" s="1" t="s">
        <v>64</v>
      </c>
      <c r="C42" s="1" t="s">
        <v>64</v>
      </c>
      <c r="D42" s="1" t="s">
        <v>165</v>
      </c>
      <c r="E42" s="3"/>
      <c r="G42" s="9"/>
      <c r="J42" s="4">
        <v>10</v>
      </c>
      <c r="DA42" s="1">
        <v>8</v>
      </c>
      <c r="EC42" s="13">
        <f t="shared" si="0"/>
        <v>8</v>
      </c>
      <c r="ED42" s="25" t="s">
        <v>0</v>
      </c>
    </row>
    <row r="43" spans="1:134" ht="13.5">
      <c r="A43" s="2" t="s">
        <v>134</v>
      </c>
      <c r="B43" s="1" t="s">
        <v>26</v>
      </c>
      <c r="C43" s="1" t="s">
        <v>26</v>
      </c>
      <c r="D43" s="10" t="s">
        <v>27</v>
      </c>
      <c r="E43" s="3" t="s">
        <v>0</v>
      </c>
      <c r="F43" s="13"/>
      <c r="G43" s="9"/>
      <c r="H43" s="13"/>
      <c r="I43" s="13">
        <v>110</v>
      </c>
      <c r="J43" s="13">
        <v>10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Z43" s="13"/>
      <c r="AA43" s="13"/>
      <c r="AB43" s="13"/>
      <c r="AC43" s="13"/>
      <c r="AD43" s="13"/>
      <c r="AE43" s="13"/>
      <c r="AF43" s="13"/>
      <c r="AG43" s="13"/>
      <c r="AH43" s="13"/>
      <c r="AJ43" s="13"/>
      <c r="AL43" s="13"/>
      <c r="AM43" s="13"/>
      <c r="AN43" s="13"/>
      <c r="AO43" s="13"/>
      <c r="AP43" s="13"/>
      <c r="AQ43" s="13"/>
      <c r="AR43" s="13"/>
      <c r="AV43" s="13"/>
      <c r="AW43" s="13"/>
      <c r="AX43" s="13">
        <v>2</v>
      </c>
      <c r="CX43" s="1">
        <v>5</v>
      </c>
      <c r="DE43" s="1">
        <v>1</v>
      </c>
      <c r="EC43" s="13">
        <f t="shared" si="0"/>
        <v>6</v>
      </c>
      <c r="ED43" s="25" t="s">
        <v>0</v>
      </c>
    </row>
    <row r="44" spans="1:134" ht="13.5">
      <c r="A44" s="2" t="s">
        <v>135</v>
      </c>
      <c r="C44" s="1" t="s">
        <v>29</v>
      </c>
      <c r="D44" s="10" t="s">
        <v>74</v>
      </c>
      <c r="E44" s="3"/>
      <c r="F44" s="13"/>
      <c r="G44" s="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Z44" s="13"/>
      <c r="AA44" s="13"/>
      <c r="AB44" s="13"/>
      <c r="AC44" s="13"/>
      <c r="AD44" s="13"/>
      <c r="AE44" s="13"/>
      <c r="AF44" s="13"/>
      <c r="AG44" s="13"/>
      <c r="AH44" s="13"/>
      <c r="AJ44" s="13"/>
      <c r="AL44" s="13"/>
      <c r="AM44" s="13"/>
      <c r="AN44" s="13"/>
      <c r="AO44" s="13"/>
      <c r="AP44" s="13"/>
      <c r="AQ44" s="13"/>
      <c r="AR44" s="13"/>
      <c r="AV44" s="13"/>
      <c r="AW44" s="13"/>
      <c r="AX44" s="13"/>
      <c r="CX44" s="1">
        <v>6</v>
      </c>
      <c r="CY44" s="1">
        <v>7</v>
      </c>
      <c r="DA44" s="1">
        <v>8</v>
      </c>
      <c r="DD44" s="1">
        <v>2</v>
      </c>
      <c r="DI44" s="1">
        <v>2</v>
      </c>
      <c r="DK44" s="1">
        <v>1</v>
      </c>
      <c r="DY44" s="1">
        <v>1</v>
      </c>
      <c r="EA44" s="1">
        <v>10</v>
      </c>
      <c r="EC44" s="13">
        <f t="shared" si="0"/>
        <v>37</v>
      </c>
      <c r="ED44" s="25" t="s">
        <v>0</v>
      </c>
    </row>
    <row r="45" spans="1:134" ht="13.5">
      <c r="A45" s="2" t="s">
        <v>136</v>
      </c>
      <c r="B45" s="1" t="s">
        <v>31</v>
      </c>
      <c r="C45" s="1" t="s">
        <v>31</v>
      </c>
      <c r="D45" s="1" t="s">
        <v>13</v>
      </c>
      <c r="E45" s="3" t="s">
        <v>0</v>
      </c>
      <c r="F45" s="4">
        <v>8</v>
      </c>
      <c r="G45" s="9"/>
      <c r="K45" s="1"/>
      <c r="L45" s="4">
        <v>1</v>
      </c>
      <c r="X45" s="4">
        <v>4</v>
      </c>
      <c r="CX45" s="1">
        <v>2</v>
      </c>
      <c r="DA45" s="1">
        <v>5</v>
      </c>
      <c r="DK45" s="1">
        <v>1</v>
      </c>
      <c r="DY45" s="1">
        <v>1</v>
      </c>
      <c r="EC45" s="13">
        <f t="shared" si="0"/>
        <v>9</v>
      </c>
      <c r="ED45" s="25" t="s">
        <v>0</v>
      </c>
    </row>
    <row r="46" spans="1:133" ht="10.5" customHeight="1" hidden="1">
      <c r="A46" s="2" t="s">
        <v>139</v>
      </c>
      <c r="B46" s="1" t="s">
        <v>53</v>
      </c>
      <c r="D46" s="1" t="s">
        <v>42</v>
      </c>
      <c r="E46" s="3" t="s">
        <v>0</v>
      </c>
      <c r="G46" s="9"/>
      <c r="K46" s="1"/>
      <c r="EC46" s="13">
        <f t="shared" si="0"/>
        <v>0</v>
      </c>
    </row>
    <row r="47" spans="1:134" ht="13.5">
      <c r="A47" s="2" t="s">
        <v>137</v>
      </c>
      <c r="B47" s="1" t="s">
        <v>54</v>
      </c>
      <c r="C47" s="1" t="s">
        <v>75</v>
      </c>
      <c r="D47" s="1" t="s">
        <v>30</v>
      </c>
      <c r="E47" s="3" t="s">
        <v>0</v>
      </c>
      <c r="F47" s="4">
        <v>24</v>
      </c>
      <c r="G47" s="9">
        <v>4</v>
      </c>
      <c r="K47" s="1"/>
      <c r="L47" s="4">
        <v>4</v>
      </c>
      <c r="R47" s="4">
        <v>1</v>
      </c>
      <c r="X47" s="4">
        <v>4</v>
      </c>
      <c r="AM47" s="4">
        <v>1</v>
      </c>
      <c r="AN47" s="4">
        <v>1</v>
      </c>
      <c r="AO47" s="4">
        <v>1</v>
      </c>
      <c r="AP47" s="4">
        <v>1</v>
      </c>
      <c r="AX47" s="4">
        <v>4</v>
      </c>
      <c r="CX47" s="1">
        <v>5</v>
      </c>
      <c r="CY47" s="1">
        <v>2</v>
      </c>
      <c r="DA47" s="1">
        <v>15</v>
      </c>
      <c r="DY47" s="1">
        <v>1</v>
      </c>
      <c r="DZ47" s="1">
        <v>1</v>
      </c>
      <c r="EC47" s="13">
        <f t="shared" si="0"/>
        <v>24</v>
      </c>
      <c r="ED47" s="25" t="s">
        <v>0</v>
      </c>
    </row>
    <row r="48" spans="1:134" ht="13.5">
      <c r="A48" s="2" t="s">
        <v>138</v>
      </c>
      <c r="B48" s="1" t="s">
        <v>32</v>
      </c>
      <c r="C48" s="1" t="s">
        <v>32</v>
      </c>
      <c r="D48" s="1" t="s">
        <v>2</v>
      </c>
      <c r="E48" s="3" t="s">
        <v>0</v>
      </c>
      <c r="G48" s="9"/>
      <c r="I48" s="4">
        <v>15</v>
      </c>
      <c r="K48" s="1"/>
      <c r="CZ48" s="1">
        <v>5</v>
      </c>
      <c r="EC48" s="13">
        <f t="shared" si="0"/>
        <v>5</v>
      </c>
      <c r="ED48" s="25" t="s">
        <v>0</v>
      </c>
    </row>
    <row r="49" spans="1:134" ht="13.5">
      <c r="A49" s="2" t="s">
        <v>139</v>
      </c>
      <c r="B49" s="1" t="s">
        <v>51</v>
      </c>
      <c r="C49" s="1" t="s">
        <v>173</v>
      </c>
      <c r="D49" s="1" t="s">
        <v>175</v>
      </c>
      <c r="E49" s="3" t="s">
        <v>0</v>
      </c>
      <c r="G49" s="9">
        <v>4</v>
      </c>
      <c r="I49" s="4">
        <v>1600</v>
      </c>
      <c r="K49" s="1"/>
      <c r="CZ49" s="1">
        <v>600</v>
      </c>
      <c r="DA49" s="1">
        <v>50</v>
      </c>
      <c r="EA49" s="1">
        <v>12</v>
      </c>
      <c r="EC49" s="13">
        <f t="shared" si="0"/>
        <v>662</v>
      </c>
      <c r="ED49" s="25" t="s">
        <v>0</v>
      </c>
    </row>
    <row r="50" spans="1:134" ht="13.5">
      <c r="A50" s="2" t="s">
        <v>140</v>
      </c>
      <c r="C50" s="1" t="s">
        <v>174</v>
      </c>
      <c r="D50" s="1" t="s">
        <v>13</v>
      </c>
      <c r="E50" s="3"/>
      <c r="G50" s="9"/>
      <c r="K50" s="1"/>
      <c r="L50" s="4">
        <v>4</v>
      </c>
      <c r="CX50" s="1">
        <v>2</v>
      </c>
      <c r="CY50" s="1">
        <v>2</v>
      </c>
      <c r="DE50" s="1">
        <v>1</v>
      </c>
      <c r="DK50" s="1">
        <v>1</v>
      </c>
      <c r="EA50" s="1">
        <v>10</v>
      </c>
      <c r="EC50" s="13">
        <f t="shared" si="0"/>
        <v>16</v>
      </c>
      <c r="ED50" s="25" t="s">
        <v>0</v>
      </c>
    </row>
    <row r="51" spans="1:134" ht="14.25" thickBot="1">
      <c r="A51" s="2" t="s">
        <v>122</v>
      </c>
      <c r="B51" s="1" t="s">
        <v>33</v>
      </c>
      <c r="C51" s="1" t="s">
        <v>83</v>
      </c>
      <c r="D51" s="1" t="s">
        <v>143</v>
      </c>
      <c r="E51" s="3" t="s">
        <v>0</v>
      </c>
      <c r="G51" s="9"/>
      <c r="K51" s="1"/>
      <c r="S51" s="4">
        <v>8</v>
      </c>
      <c r="CX51" s="1">
        <v>10</v>
      </c>
      <c r="CY51" s="1">
        <v>2</v>
      </c>
      <c r="EA51" s="1">
        <v>20</v>
      </c>
      <c r="EC51" s="13">
        <f t="shared" si="0"/>
        <v>32</v>
      </c>
      <c r="ED51" s="25" t="s">
        <v>0</v>
      </c>
    </row>
    <row r="52" spans="1:137" ht="14.25" thickBot="1">
      <c r="A52" s="46" t="s">
        <v>185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28"/>
      <c r="EG52" s="10"/>
    </row>
    <row r="53" spans="1:136" ht="13.5">
      <c r="A53" s="40" t="s">
        <v>181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3"/>
    </row>
    <row r="54" spans="1:136" ht="11.25" customHeight="1">
      <c r="A54" s="30" t="s">
        <v>116</v>
      </c>
      <c r="B54" s="31"/>
      <c r="C54" s="31" t="s">
        <v>149</v>
      </c>
      <c r="D54" s="31" t="s">
        <v>150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2"/>
      <c r="AZ54" s="33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44" t="s">
        <v>182</v>
      </c>
      <c r="ED54" s="45"/>
      <c r="EE54" s="34" t="s">
        <v>183</v>
      </c>
      <c r="EF54" s="34" t="s">
        <v>184</v>
      </c>
    </row>
    <row r="55" spans="1:134" ht="13.5">
      <c r="A55" s="11" t="s">
        <v>117</v>
      </c>
      <c r="B55" s="1" t="s">
        <v>3</v>
      </c>
      <c r="C55" s="1" t="s">
        <v>76</v>
      </c>
      <c r="D55" s="1" t="s">
        <v>77</v>
      </c>
      <c r="E55" s="3" t="s">
        <v>0</v>
      </c>
      <c r="F55" s="4">
        <v>16</v>
      </c>
      <c r="G55" s="9"/>
      <c r="H55" s="4">
        <v>10</v>
      </c>
      <c r="K55" s="1"/>
      <c r="X55" s="4">
        <v>4</v>
      </c>
      <c r="CX55" s="1">
        <v>4</v>
      </c>
      <c r="DY55" s="1">
        <v>1</v>
      </c>
      <c r="EC55" s="13">
        <f aca="true" t="shared" si="1" ref="EC55:EC80">SUM(CX55:EB55)</f>
        <v>5</v>
      </c>
      <c r="ED55" s="25" t="s">
        <v>0</v>
      </c>
    </row>
    <row r="56" spans="1:134" ht="13.5">
      <c r="A56" s="11" t="s">
        <v>118</v>
      </c>
      <c r="C56" s="1" t="s">
        <v>97</v>
      </c>
      <c r="E56" s="3"/>
      <c r="F56" s="4">
        <v>8</v>
      </c>
      <c r="G56" s="9"/>
      <c r="K56" s="1"/>
      <c r="X56" s="4">
        <v>4</v>
      </c>
      <c r="AX56" s="4">
        <v>2</v>
      </c>
      <c r="CY56" s="1">
        <v>1</v>
      </c>
      <c r="DY56" s="1">
        <v>1</v>
      </c>
      <c r="DZ56" s="1">
        <v>1</v>
      </c>
      <c r="EC56" s="13">
        <f t="shared" si="1"/>
        <v>3</v>
      </c>
      <c r="ED56" s="25" t="s">
        <v>0</v>
      </c>
    </row>
    <row r="57" spans="1:134" ht="13.5">
      <c r="A57" s="11" t="s">
        <v>119</v>
      </c>
      <c r="B57" s="1" t="s">
        <v>5</v>
      </c>
      <c r="C57" s="1" t="s">
        <v>5</v>
      </c>
      <c r="D57" s="1" t="s">
        <v>6</v>
      </c>
      <c r="E57" s="3" t="s">
        <v>0</v>
      </c>
      <c r="F57" s="4">
        <v>40</v>
      </c>
      <c r="G57" s="9">
        <v>4</v>
      </c>
      <c r="I57" s="4">
        <v>25</v>
      </c>
      <c r="J57" s="4">
        <v>10</v>
      </c>
      <c r="K57" s="1"/>
      <c r="AX57" s="4">
        <v>4</v>
      </c>
      <c r="CX57" s="1">
        <v>10</v>
      </c>
      <c r="CZ57" s="1">
        <v>20</v>
      </c>
      <c r="DA57" s="1">
        <v>5</v>
      </c>
      <c r="DZ57" s="1">
        <v>1</v>
      </c>
      <c r="EC57" s="13">
        <f t="shared" si="1"/>
        <v>36</v>
      </c>
      <c r="ED57" s="25" t="s">
        <v>0</v>
      </c>
    </row>
    <row r="58" spans="1:134" ht="13.5">
      <c r="A58" s="11" t="s">
        <v>120</v>
      </c>
      <c r="C58" s="1" t="s">
        <v>147</v>
      </c>
      <c r="D58" s="1" t="s">
        <v>148</v>
      </c>
      <c r="E58" s="3"/>
      <c r="G58" s="9"/>
      <c r="I58" s="4">
        <v>700</v>
      </c>
      <c r="AS58" s="4"/>
      <c r="AT58" s="4"/>
      <c r="AU58" s="4"/>
      <c r="CX58" s="1">
        <v>5</v>
      </c>
      <c r="CZ58" s="1">
        <v>100</v>
      </c>
      <c r="DA58" s="1">
        <v>20</v>
      </c>
      <c r="DY58" s="1">
        <v>1</v>
      </c>
      <c r="DZ58" s="1">
        <v>1</v>
      </c>
      <c r="EC58" s="13">
        <f t="shared" si="1"/>
        <v>127</v>
      </c>
      <c r="ED58" s="25" t="s">
        <v>0</v>
      </c>
    </row>
    <row r="59" spans="1:134" ht="13.5">
      <c r="A59" s="11" t="s">
        <v>124</v>
      </c>
      <c r="B59" s="1" t="s">
        <v>7</v>
      </c>
      <c r="C59" s="1" t="s">
        <v>98</v>
      </c>
      <c r="D59" s="1" t="s">
        <v>8</v>
      </c>
      <c r="E59" s="3" t="s">
        <v>0</v>
      </c>
      <c r="G59" s="9"/>
      <c r="I59" s="9">
        <v>30</v>
      </c>
      <c r="J59" s="4">
        <v>10</v>
      </c>
      <c r="K59" s="1"/>
      <c r="S59" s="4">
        <v>4</v>
      </c>
      <c r="CX59" s="1">
        <v>5</v>
      </c>
      <c r="EC59" s="13">
        <f t="shared" si="1"/>
        <v>5</v>
      </c>
      <c r="ED59" s="25" t="s">
        <v>0</v>
      </c>
    </row>
    <row r="60" spans="1:134" ht="13.5">
      <c r="A60" s="2" t="s">
        <v>123</v>
      </c>
      <c r="B60" s="1" t="s">
        <v>36</v>
      </c>
      <c r="C60" s="1" t="s">
        <v>78</v>
      </c>
      <c r="D60" s="1" t="s">
        <v>145</v>
      </c>
      <c r="E60" s="3" t="s">
        <v>0</v>
      </c>
      <c r="G60" s="9"/>
      <c r="I60" s="4">
        <v>30</v>
      </c>
      <c r="K60" s="1"/>
      <c r="CX60" s="1">
        <v>5</v>
      </c>
      <c r="EA60" s="1">
        <v>10</v>
      </c>
      <c r="EC60" s="13">
        <f t="shared" si="1"/>
        <v>15</v>
      </c>
      <c r="ED60" s="25" t="s">
        <v>0</v>
      </c>
    </row>
    <row r="61" spans="1:134" ht="13.5">
      <c r="A61" s="11" t="s">
        <v>125</v>
      </c>
      <c r="C61" s="1" t="s">
        <v>101</v>
      </c>
      <c r="D61" s="1" t="s">
        <v>102</v>
      </c>
      <c r="E61" s="3"/>
      <c r="G61" s="9"/>
      <c r="I61" s="4">
        <v>10</v>
      </c>
      <c r="J61" s="4">
        <v>20</v>
      </c>
      <c r="K61" s="1"/>
      <c r="AX61" s="4">
        <v>1</v>
      </c>
      <c r="DA61" s="1">
        <v>5</v>
      </c>
      <c r="EA61" s="1">
        <v>2</v>
      </c>
      <c r="EC61" s="13">
        <f t="shared" si="1"/>
        <v>7</v>
      </c>
      <c r="ED61" s="25" t="s">
        <v>0</v>
      </c>
    </row>
    <row r="62" spans="1:134" ht="13.5">
      <c r="A62" s="11" t="s">
        <v>126</v>
      </c>
      <c r="B62" s="1" t="s">
        <v>56</v>
      </c>
      <c r="C62" s="1" t="s">
        <v>86</v>
      </c>
      <c r="D62" s="1" t="s">
        <v>146</v>
      </c>
      <c r="E62" s="3" t="s">
        <v>38</v>
      </c>
      <c r="G62" s="9"/>
      <c r="I62" s="4">
        <v>170</v>
      </c>
      <c r="J62" s="4">
        <v>5</v>
      </c>
      <c r="K62" s="1"/>
      <c r="L62" s="4">
        <v>8</v>
      </c>
      <c r="CZ62" s="1">
        <v>100</v>
      </c>
      <c r="DE62" s="1">
        <v>1</v>
      </c>
      <c r="EC62" s="13">
        <f t="shared" si="1"/>
        <v>101</v>
      </c>
      <c r="ED62" s="25" t="s">
        <v>38</v>
      </c>
    </row>
    <row r="63" spans="1:134" ht="13.5">
      <c r="A63" s="11" t="s">
        <v>127</v>
      </c>
      <c r="C63" s="1" t="s">
        <v>86</v>
      </c>
      <c r="D63" s="1" t="s">
        <v>157</v>
      </c>
      <c r="E63" s="3"/>
      <c r="G63" s="9"/>
      <c r="K63" s="1"/>
      <c r="CZ63" s="1">
        <v>50</v>
      </c>
      <c r="DA63" s="1">
        <v>10</v>
      </c>
      <c r="EA63" s="1">
        <v>10</v>
      </c>
      <c r="EC63" s="13">
        <f t="shared" si="1"/>
        <v>70</v>
      </c>
      <c r="ED63" s="25" t="s">
        <v>38</v>
      </c>
    </row>
    <row r="64" spans="1:134" ht="13.5">
      <c r="A64" s="11" t="s">
        <v>128</v>
      </c>
      <c r="C64" s="1" t="s">
        <v>104</v>
      </c>
      <c r="D64" s="1" t="s">
        <v>103</v>
      </c>
      <c r="E64" s="3"/>
      <c r="F64" s="4">
        <v>8</v>
      </c>
      <c r="G64" s="9"/>
      <c r="I64" s="4">
        <v>20</v>
      </c>
      <c r="J64" s="4">
        <v>20</v>
      </c>
      <c r="K64" s="1"/>
      <c r="CZ64" s="1">
        <v>10</v>
      </c>
      <c r="EC64" s="13">
        <f t="shared" si="1"/>
        <v>10</v>
      </c>
      <c r="ED64" s="25" t="s">
        <v>0</v>
      </c>
    </row>
    <row r="65" spans="1:134" ht="13.5">
      <c r="A65" s="11" t="s">
        <v>129</v>
      </c>
      <c r="B65" s="1" t="s">
        <v>21</v>
      </c>
      <c r="C65" s="1" t="s">
        <v>21</v>
      </c>
      <c r="D65" s="1" t="s">
        <v>41</v>
      </c>
      <c r="E65" s="3" t="s">
        <v>40</v>
      </c>
      <c r="F65" s="4">
        <v>16</v>
      </c>
      <c r="G65" s="9"/>
      <c r="J65" s="4">
        <v>5</v>
      </c>
      <c r="K65" s="1"/>
      <c r="X65" s="4">
        <v>4</v>
      </c>
      <c r="AQ65" s="4">
        <v>5</v>
      </c>
      <c r="AR65" s="4">
        <v>5</v>
      </c>
      <c r="AS65" s="4">
        <v>2</v>
      </c>
      <c r="AT65" s="4">
        <v>2</v>
      </c>
      <c r="AU65" s="4">
        <v>2</v>
      </c>
      <c r="AV65" s="4">
        <v>2</v>
      </c>
      <c r="AW65" s="4">
        <v>2</v>
      </c>
      <c r="AX65" s="4">
        <v>2</v>
      </c>
      <c r="CX65" s="1">
        <v>5</v>
      </c>
      <c r="DA65" s="1">
        <v>60</v>
      </c>
      <c r="DK65" s="1">
        <v>2</v>
      </c>
      <c r="DZ65" s="1">
        <v>1</v>
      </c>
      <c r="EC65" s="13">
        <f t="shared" si="1"/>
        <v>68</v>
      </c>
      <c r="ED65" s="25" t="s">
        <v>156</v>
      </c>
    </row>
    <row r="66" spans="1:134" ht="13.5">
      <c r="A66" s="11" t="s">
        <v>130</v>
      </c>
      <c r="B66" s="1" t="s">
        <v>47</v>
      </c>
      <c r="C66" s="1" t="s">
        <v>47</v>
      </c>
      <c r="D66" s="1" t="s">
        <v>48</v>
      </c>
      <c r="E66" s="3" t="s">
        <v>0</v>
      </c>
      <c r="F66" s="4">
        <v>32</v>
      </c>
      <c r="I66" s="4">
        <v>1</v>
      </c>
      <c r="J66" s="4">
        <v>10</v>
      </c>
      <c r="L66" s="4">
        <v>4</v>
      </c>
      <c r="R66" s="4">
        <v>2</v>
      </c>
      <c r="AI66" s="4"/>
      <c r="AK66" s="4"/>
      <c r="AS66" s="4">
        <v>3</v>
      </c>
      <c r="AT66" s="4">
        <v>3</v>
      </c>
      <c r="AU66" s="4">
        <v>3</v>
      </c>
      <c r="AV66" s="4">
        <v>3</v>
      </c>
      <c r="AW66" s="4">
        <v>3</v>
      </c>
      <c r="CX66" s="1">
        <v>5</v>
      </c>
      <c r="CY66" s="1">
        <v>1</v>
      </c>
      <c r="DA66" s="1">
        <v>30</v>
      </c>
      <c r="DM66" s="1">
        <v>1</v>
      </c>
      <c r="EA66" s="1">
        <v>1</v>
      </c>
      <c r="EC66" s="13">
        <f t="shared" si="1"/>
        <v>38</v>
      </c>
      <c r="ED66" s="25" t="s">
        <v>156</v>
      </c>
    </row>
    <row r="67" spans="1:134" ht="13.5">
      <c r="A67" s="11" t="s">
        <v>131</v>
      </c>
      <c r="C67" s="1" t="s">
        <v>105</v>
      </c>
      <c r="E67" s="3"/>
      <c r="AI67" s="4"/>
      <c r="AK67" s="4"/>
      <c r="AS67" s="4"/>
      <c r="AT67" s="4"/>
      <c r="AU67" s="4"/>
      <c r="AX67" s="4">
        <v>1</v>
      </c>
      <c r="CX67" s="1">
        <v>3</v>
      </c>
      <c r="DA67" s="1">
        <v>5</v>
      </c>
      <c r="EC67" s="13">
        <f t="shared" si="1"/>
        <v>8</v>
      </c>
      <c r="ED67" s="25" t="s">
        <v>0</v>
      </c>
    </row>
    <row r="68" spans="1:134" ht="13.5">
      <c r="A68" s="11" t="s">
        <v>132</v>
      </c>
      <c r="B68" s="1" t="s">
        <v>59</v>
      </c>
      <c r="C68" s="1" t="s">
        <v>59</v>
      </c>
      <c r="D68" s="1" t="s">
        <v>60</v>
      </c>
      <c r="E68" s="3"/>
      <c r="F68" s="4">
        <v>12</v>
      </c>
      <c r="G68" s="4">
        <v>4</v>
      </c>
      <c r="I68" s="4">
        <v>25</v>
      </c>
      <c r="X68" s="4">
        <v>4</v>
      </c>
      <c r="CX68" s="1">
        <v>5</v>
      </c>
      <c r="CZ68" s="1">
        <v>20</v>
      </c>
      <c r="DY68" s="1">
        <v>1</v>
      </c>
      <c r="DZ68" s="1">
        <v>1</v>
      </c>
      <c r="EC68" s="13">
        <f t="shared" si="1"/>
        <v>27</v>
      </c>
      <c r="ED68" s="25" t="s">
        <v>0</v>
      </c>
    </row>
    <row r="69" spans="1:134" ht="13.5">
      <c r="A69" s="11" t="s">
        <v>121</v>
      </c>
      <c r="C69" s="1" t="s">
        <v>107</v>
      </c>
      <c r="D69" s="1" t="s">
        <v>106</v>
      </c>
      <c r="E69" s="3"/>
      <c r="I69" s="4">
        <v>30</v>
      </c>
      <c r="J69" s="4">
        <v>1</v>
      </c>
      <c r="CZ69" s="1">
        <v>20</v>
      </c>
      <c r="EC69" s="13">
        <f t="shared" si="1"/>
        <v>20</v>
      </c>
      <c r="ED69" s="25" t="s">
        <v>0</v>
      </c>
    </row>
    <row r="70" spans="1:134" ht="13.5">
      <c r="A70" s="11" t="s">
        <v>133</v>
      </c>
      <c r="B70" s="1" t="s">
        <v>24</v>
      </c>
      <c r="C70" s="1" t="s">
        <v>79</v>
      </c>
      <c r="D70" s="1" t="s">
        <v>25</v>
      </c>
      <c r="E70" s="3" t="s">
        <v>40</v>
      </c>
      <c r="F70" s="4">
        <v>16</v>
      </c>
      <c r="G70" s="9"/>
      <c r="L70" s="4">
        <v>4</v>
      </c>
      <c r="AI70" s="4"/>
      <c r="AK70" s="4"/>
      <c r="AS70" s="4"/>
      <c r="AT70" s="4"/>
      <c r="AU70" s="4"/>
      <c r="CX70" s="1">
        <v>3</v>
      </c>
      <c r="EA70" s="1">
        <v>5</v>
      </c>
      <c r="EC70" s="13">
        <f t="shared" si="1"/>
        <v>8</v>
      </c>
      <c r="ED70" s="25" t="s">
        <v>0</v>
      </c>
    </row>
    <row r="71" spans="1:134" ht="13.5">
      <c r="A71" s="11" t="s">
        <v>134</v>
      </c>
      <c r="C71" s="1" t="s">
        <v>167</v>
      </c>
      <c r="D71" s="10" t="s">
        <v>168</v>
      </c>
      <c r="E71" s="3"/>
      <c r="F71" s="13"/>
      <c r="G71" s="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CZ71" s="1">
        <v>1</v>
      </c>
      <c r="EC71" s="13">
        <f t="shared" si="1"/>
        <v>1</v>
      </c>
      <c r="ED71" s="25" t="s">
        <v>0</v>
      </c>
    </row>
    <row r="72" spans="1:134" ht="13.5">
      <c r="A72" s="11" t="s">
        <v>135</v>
      </c>
      <c r="B72" s="1" t="s">
        <v>57</v>
      </c>
      <c r="C72" s="1" t="s">
        <v>57</v>
      </c>
      <c r="D72" s="10" t="s">
        <v>68</v>
      </c>
      <c r="E72" s="3" t="s">
        <v>0</v>
      </c>
      <c r="G72" s="9"/>
      <c r="I72" s="4">
        <v>270</v>
      </c>
      <c r="J72" s="4">
        <v>30</v>
      </c>
      <c r="K72" s="1"/>
      <c r="X72" s="4">
        <v>4</v>
      </c>
      <c r="AX72" s="4">
        <v>4</v>
      </c>
      <c r="CX72" s="1">
        <v>5</v>
      </c>
      <c r="CZ72" s="1">
        <v>200</v>
      </c>
      <c r="DA72" s="1">
        <v>40</v>
      </c>
      <c r="DY72" s="1">
        <v>1</v>
      </c>
      <c r="DZ72" s="1">
        <v>1</v>
      </c>
      <c r="EA72" s="1">
        <v>5</v>
      </c>
      <c r="EC72" s="13">
        <f t="shared" si="1"/>
        <v>252</v>
      </c>
      <c r="ED72" s="25" t="s">
        <v>0</v>
      </c>
    </row>
    <row r="73" spans="1:134" ht="11.25" customHeight="1" hidden="1">
      <c r="A73" s="11" t="s">
        <v>141</v>
      </c>
      <c r="B73" s="1" t="s">
        <v>49</v>
      </c>
      <c r="D73" s="1" t="s">
        <v>50</v>
      </c>
      <c r="E73" s="3" t="s">
        <v>0</v>
      </c>
      <c r="G73" s="9"/>
      <c r="EC73" s="13">
        <f t="shared" si="1"/>
        <v>0</v>
      </c>
      <c r="ED73" s="25" t="s">
        <v>0</v>
      </c>
    </row>
    <row r="74" spans="1:134" ht="13.5">
      <c r="A74" s="11" t="s">
        <v>136</v>
      </c>
      <c r="B74" s="1" t="s">
        <v>55</v>
      </c>
      <c r="C74" s="1" t="s">
        <v>55</v>
      </c>
      <c r="D74" s="1" t="s">
        <v>85</v>
      </c>
      <c r="E74" s="3" t="s">
        <v>0</v>
      </c>
      <c r="F74" s="4">
        <v>16</v>
      </c>
      <c r="G74" s="9"/>
      <c r="I74" s="4">
        <v>20</v>
      </c>
      <c r="CX74" s="1">
        <v>5</v>
      </c>
      <c r="EC74" s="13">
        <f t="shared" si="1"/>
        <v>5</v>
      </c>
      <c r="ED74" s="25" t="s">
        <v>0</v>
      </c>
    </row>
    <row r="75" spans="1:134" ht="13.5">
      <c r="A75" s="11" t="s">
        <v>137</v>
      </c>
      <c r="C75" s="1" t="s">
        <v>108</v>
      </c>
      <c r="D75" s="1" t="s">
        <v>109</v>
      </c>
      <c r="E75" s="3"/>
      <c r="G75" s="9"/>
      <c r="I75" s="4">
        <v>50</v>
      </c>
      <c r="DA75" s="1">
        <v>2</v>
      </c>
      <c r="EC75" s="13">
        <f t="shared" si="1"/>
        <v>2</v>
      </c>
      <c r="ED75" s="25" t="s">
        <v>0</v>
      </c>
    </row>
    <row r="76" spans="1:134" ht="13.5">
      <c r="A76" s="11" t="s">
        <v>138</v>
      </c>
      <c r="C76" s="1" t="s">
        <v>171</v>
      </c>
      <c r="D76" s="10"/>
      <c r="E76" s="3"/>
      <c r="F76" s="4">
        <v>10</v>
      </c>
      <c r="G76" s="9"/>
      <c r="I76" s="4">
        <v>30</v>
      </c>
      <c r="CX76" s="1">
        <v>10</v>
      </c>
      <c r="DA76" s="1">
        <v>5</v>
      </c>
      <c r="EA76" s="1">
        <v>2</v>
      </c>
      <c r="EC76" s="13">
        <f t="shared" si="1"/>
        <v>17</v>
      </c>
      <c r="ED76" s="25" t="s">
        <v>0</v>
      </c>
    </row>
    <row r="77" spans="1:134" ht="13.5">
      <c r="A77" s="11" t="s">
        <v>139</v>
      </c>
      <c r="C77" s="1" t="s">
        <v>170</v>
      </c>
      <c r="D77" s="10" t="s">
        <v>110</v>
      </c>
      <c r="E77" s="3"/>
      <c r="G77" s="9"/>
      <c r="I77" s="4">
        <v>40</v>
      </c>
      <c r="DA77" s="1">
        <v>5</v>
      </c>
      <c r="EC77" s="13">
        <f t="shared" si="1"/>
        <v>5</v>
      </c>
      <c r="ED77" s="25" t="s">
        <v>0</v>
      </c>
    </row>
    <row r="78" spans="1:134" ht="13.5">
      <c r="A78" s="11" t="s">
        <v>140</v>
      </c>
      <c r="B78" s="1" t="s">
        <v>43</v>
      </c>
      <c r="C78" s="1" t="s">
        <v>84</v>
      </c>
      <c r="D78" s="10" t="s">
        <v>66</v>
      </c>
      <c r="E78" s="3" t="s">
        <v>40</v>
      </c>
      <c r="F78" s="4">
        <v>12</v>
      </c>
      <c r="G78" s="9"/>
      <c r="I78" s="4">
        <v>500</v>
      </c>
      <c r="J78" s="4">
        <v>20</v>
      </c>
      <c r="K78" s="1"/>
      <c r="CZ78" s="1">
        <v>200</v>
      </c>
      <c r="DA78" s="1">
        <v>40</v>
      </c>
      <c r="DE78" s="1">
        <v>1</v>
      </c>
      <c r="EA78" s="1">
        <v>10</v>
      </c>
      <c r="EC78" s="13">
        <f t="shared" si="1"/>
        <v>251</v>
      </c>
      <c r="ED78" s="25" t="s">
        <v>0</v>
      </c>
    </row>
    <row r="79" spans="1:134" ht="12" customHeight="1">
      <c r="A79" s="11" t="s">
        <v>122</v>
      </c>
      <c r="B79" s="1" t="s">
        <v>45</v>
      </c>
      <c r="C79" s="1" t="s">
        <v>45</v>
      </c>
      <c r="D79" s="1" t="s">
        <v>44</v>
      </c>
      <c r="E79" s="3" t="s">
        <v>40</v>
      </c>
      <c r="F79" s="4">
        <v>12</v>
      </c>
      <c r="G79" s="9"/>
      <c r="J79" s="4">
        <v>5</v>
      </c>
      <c r="K79" s="1"/>
      <c r="Y79" s="4"/>
      <c r="AY79" s="4"/>
      <c r="DA79" s="1">
        <v>10</v>
      </c>
      <c r="EC79" s="13">
        <f t="shared" si="1"/>
        <v>10</v>
      </c>
      <c r="ED79" s="25" t="s">
        <v>156</v>
      </c>
    </row>
    <row r="80" spans="1:134" s="35" customFormat="1" ht="12" customHeight="1" thickBot="1">
      <c r="A80" s="11" t="s">
        <v>141</v>
      </c>
      <c r="B80" s="35" t="s">
        <v>34</v>
      </c>
      <c r="C80" s="35" t="s">
        <v>87</v>
      </c>
      <c r="D80" s="35" t="s">
        <v>35</v>
      </c>
      <c r="E80" s="36" t="s">
        <v>0</v>
      </c>
      <c r="F80" s="36"/>
      <c r="G80" s="36"/>
      <c r="H80" s="36"/>
      <c r="I80" s="36">
        <v>45</v>
      </c>
      <c r="J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7"/>
      <c r="AJ80" s="36"/>
      <c r="AK80" s="37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6"/>
      <c r="AW80" s="36"/>
      <c r="AX80" s="36"/>
      <c r="AY80" s="36"/>
      <c r="AZ80" s="39"/>
      <c r="DA80" s="35">
        <v>10</v>
      </c>
      <c r="EA80" s="35">
        <v>10</v>
      </c>
      <c r="EC80" s="36">
        <f t="shared" si="1"/>
        <v>20</v>
      </c>
      <c r="ED80" s="36" t="s">
        <v>0</v>
      </c>
    </row>
    <row r="81" spans="25:51" ht="13.5" hidden="1">
      <c r="Y81" s="4"/>
      <c r="AY81" s="4"/>
    </row>
    <row r="82" spans="25:51" ht="13.5" hidden="1">
      <c r="Y82" s="4"/>
      <c r="AY82" s="4"/>
    </row>
    <row r="83" spans="25:51" ht="13.5" hidden="1">
      <c r="Y83" s="4"/>
      <c r="AY83" s="4"/>
    </row>
    <row r="84" spans="25:51" ht="13.5" hidden="1">
      <c r="Y84" s="4"/>
      <c r="AY84" s="4"/>
    </row>
    <row r="85" spans="25:51" ht="13.5" hidden="1">
      <c r="Y85" s="4"/>
      <c r="AY85" s="4"/>
    </row>
    <row r="86" spans="25:51" ht="13.5" hidden="1">
      <c r="Y86" s="4"/>
      <c r="AY86" s="4"/>
    </row>
    <row r="87" spans="25:51" ht="13.5" hidden="1">
      <c r="Y87" s="4"/>
      <c r="AY87" s="4"/>
    </row>
    <row r="88" spans="25:51" ht="13.5" hidden="1">
      <c r="Y88" s="4"/>
      <c r="AY88" s="4"/>
    </row>
    <row r="89" spans="25:51" ht="13.5" hidden="1">
      <c r="Y89" s="4"/>
      <c r="AY89" s="4"/>
    </row>
    <row r="90" spans="25:51" ht="13.5" hidden="1">
      <c r="Y90" s="4"/>
      <c r="AY90" s="4"/>
    </row>
    <row r="91" spans="25:51" ht="13.5" hidden="1">
      <c r="Y91" s="4"/>
      <c r="AY91" s="4"/>
    </row>
    <row r="92" spans="25:51" ht="13.5" hidden="1">
      <c r="Y92" s="4"/>
      <c r="AY92" s="4"/>
    </row>
    <row r="93" spans="25:51" ht="13.5" hidden="1">
      <c r="Y93" s="4"/>
      <c r="AY93" s="4"/>
    </row>
    <row r="94" spans="25:51" ht="13.5" hidden="1">
      <c r="Y94" s="4"/>
      <c r="AY94" s="4"/>
    </row>
    <row r="95" spans="25:51" ht="13.5" hidden="1">
      <c r="Y95" s="4"/>
      <c r="AY95" s="4"/>
    </row>
    <row r="96" spans="25:51" ht="13.5" hidden="1">
      <c r="Y96" s="4"/>
      <c r="AY96" s="4"/>
    </row>
    <row r="97" spans="25:51" ht="13.5" hidden="1">
      <c r="Y97" s="4"/>
      <c r="AY97" s="4"/>
    </row>
    <row r="98" spans="25:51" ht="13.5" hidden="1">
      <c r="Y98" s="4"/>
      <c r="AY98" s="4"/>
    </row>
    <row r="99" spans="25:51" ht="13.5" hidden="1">
      <c r="Y99" s="4"/>
      <c r="AY99" s="4"/>
    </row>
    <row r="100" spans="25:51" ht="13.5" hidden="1">
      <c r="Y100" s="4"/>
      <c r="AY100" s="4"/>
    </row>
    <row r="101" spans="25:51" ht="13.5" hidden="1">
      <c r="Y101" s="4"/>
      <c r="AY101" s="4"/>
    </row>
    <row r="102" spans="25:51" ht="13.5" hidden="1">
      <c r="Y102" s="4"/>
      <c r="AY102" s="4"/>
    </row>
    <row r="103" spans="25:51" ht="13.5" hidden="1">
      <c r="Y103" s="4"/>
      <c r="AY103" s="4"/>
    </row>
    <row r="104" spans="25:51" ht="13.5" hidden="1">
      <c r="Y104" s="4"/>
      <c r="AY104" s="4"/>
    </row>
    <row r="105" spans="25:51" ht="13.5" hidden="1">
      <c r="Y105" s="4"/>
      <c r="AY105" s="4"/>
    </row>
    <row r="106" spans="25:51" ht="13.5" hidden="1">
      <c r="Y106" s="4"/>
      <c r="AY106" s="4"/>
    </row>
    <row r="107" spans="25:51" ht="13.5" hidden="1">
      <c r="Y107" s="4"/>
      <c r="AY107" s="4"/>
    </row>
    <row r="108" spans="25:51" ht="13.5" hidden="1">
      <c r="Y108" s="4"/>
      <c r="AY108" s="4"/>
    </row>
    <row r="109" spans="25:51" ht="13.5" hidden="1">
      <c r="Y109" s="4"/>
      <c r="AY109" s="4"/>
    </row>
    <row r="110" spans="25:51" ht="13.5" hidden="1">
      <c r="Y110" s="4"/>
      <c r="AY110" s="4"/>
    </row>
    <row r="111" spans="25:51" ht="13.5" hidden="1">
      <c r="Y111" s="4"/>
      <c r="AY111" s="4"/>
    </row>
    <row r="112" spans="25:51" ht="13.5" hidden="1">
      <c r="Y112" s="4"/>
      <c r="AY112" s="4"/>
    </row>
    <row r="113" spans="25:51" ht="13.5" hidden="1">
      <c r="Y113" s="4"/>
      <c r="AY113" s="4"/>
    </row>
    <row r="114" spans="25:51" ht="13.5" hidden="1">
      <c r="Y114" s="4"/>
      <c r="AY114" s="4"/>
    </row>
    <row r="115" spans="25:51" ht="13.5" hidden="1">
      <c r="Y115" s="4"/>
      <c r="AY115" s="4"/>
    </row>
    <row r="116" spans="25:51" ht="13.5" hidden="1">
      <c r="Y116" s="4"/>
      <c r="AY116" s="4"/>
    </row>
    <row r="117" spans="25:51" ht="13.5" hidden="1">
      <c r="Y117" s="4"/>
      <c r="AY117" s="4"/>
    </row>
    <row r="118" spans="25:51" ht="13.5" hidden="1">
      <c r="Y118" s="4"/>
      <c r="AY118" s="4"/>
    </row>
    <row r="119" spans="25:51" ht="13.5" hidden="1">
      <c r="Y119" s="4"/>
      <c r="AY119" s="4"/>
    </row>
    <row r="120" spans="25:51" ht="13.5" hidden="1">
      <c r="Y120" s="4"/>
      <c r="AY120" s="4"/>
    </row>
    <row r="121" spans="25:51" ht="13.5" hidden="1">
      <c r="Y121" s="4"/>
      <c r="AY121" s="4"/>
    </row>
    <row r="122" spans="25:51" ht="13.5" hidden="1">
      <c r="Y122" s="4"/>
      <c r="AY122" s="4"/>
    </row>
    <row r="123" spans="25:51" ht="13.5" hidden="1">
      <c r="Y123" s="4"/>
      <c r="AY123" s="4"/>
    </row>
    <row r="124" spans="25:51" ht="13.5" hidden="1">
      <c r="Y124" s="4"/>
      <c r="AY124" s="4"/>
    </row>
    <row r="125" spans="25:51" ht="13.5" hidden="1">
      <c r="Y125" s="4"/>
      <c r="AY125" s="4"/>
    </row>
    <row r="126" spans="25:51" ht="13.5" hidden="1">
      <c r="Y126" s="4"/>
      <c r="AY126" s="4"/>
    </row>
    <row r="127" spans="25:51" ht="13.5" hidden="1">
      <c r="Y127" s="4"/>
      <c r="AY127" s="4"/>
    </row>
    <row r="128" spans="25:51" ht="13.5" hidden="1">
      <c r="Y128" s="4"/>
      <c r="AY128" s="4"/>
    </row>
    <row r="129" spans="25:51" ht="13.5" hidden="1">
      <c r="Y129" s="4"/>
      <c r="AY129" s="4"/>
    </row>
    <row r="130" spans="25:51" ht="13.5" hidden="1">
      <c r="Y130" s="4"/>
      <c r="AY130" s="4"/>
    </row>
    <row r="131" spans="25:51" ht="13.5" hidden="1">
      <c r="Y131" s="4"/>
      <c r="AY131" s="4"/>
    </row>
    <row r="132" spans="25:51" ht="13.5" hidden="1">
      <c r="Y132" s="4"/>
      <c r="AY132" s="4"/>
    </row>
    <row r="133" spans="25:51" ht="13.5" hidden="1">
      <c r="Y133" s="4"/>
      <c r="AY133" s="4"/>
    </row>
    <row r="134" spans="25:51" ht="13.5" hidden="1">
      <c r="Y134" s="4"/>
      <c r="AY134" s="4"/>
    </row>
    <row r="135" spans="25:51" ht="13.5" hidden="1">
      <c r="Y135" s="4"/>
      <c r="AY135" s="4"/>
    </row>
    <row r="136" spans="25:51" ht="13.5" hidden="1">
      <c r="Y136" s="4"/>
      <c r="AY136" s="4"/>
    </row>
    <row r="137" spans="25:51" ht="13.5" hidden="1">
      <c r="Y137" s="4"/>
      <c r="AY137" s="4"/>
    </row>
    <row r="138" spans="25:51" ht="13.5" hidden="1">
      <c r="Y138" s="4"/>
      <c r="AY138" s="4"/>
    </row>
    <row r="139" spans="25:51" ht="13.5" hidden="1">
      <c r="Y139" s="4"/>
      <c r="AY139" s="4"/>
    </row>
    <row r="140" spans="25:51" ht="13.5" hidden="1">
      <c r="Y140" s="4"/>
      <c r="AY140" s="4"/>
    </row>
    <row r="141" spans="25:51" ht="13.5" hidden="1">
      <c r="Y141" s="4"/>
      <c r="AY141" s="4"/>
    </row>
    <row r="142" spans="25:51" ht="13.5" hidden="1">
      <c r="Y142" s="4"/>
      <c r="AY142" s="4"/>
    </row>
    <row r="143" spans="25:51" ht="13.5" hidden="1">
      <c r="Y143" s="4"/>
      <c r="AY143" s="4"/>
    </row>
    <row r="144" spans="25:51" ht="13.5" hidden="1">
      <c r="Y144" s="4"/>
      <c r="AY144" s="4"/>
    </row>
    <row r="145" spans="25:51" ht="13.5" hidden="1">
      <c r="Y145" s="4"/>
      <c r="AY145" s="4"/>
    </row>
    <row r="146" spans="25:51" ht="13.5" hidden="1">
      <c r="Y146" s="4"/>
      <c r="AY146" s="4"/>
    </row>
    <row r="147" spans="25:51" ht="13.5" hidden="1">
      <c r="Y147" s="4"/>
      <c r="AY147" s="4"/>
    </row>
    <row r="148" spans="25:51" ht="13.5" hidden="1">
      <c r="Y148" s="4"/>
      <c r="AY148" s="4"/>
    </row>
    <row r="149" spans="25:51" ht="13.5" hidden="1">
      <c r="Y149" s="4"/>
      <c r="AY149" s="4"/>
    </row>
    <row r="150" spans="25:51" ht="13.5" hidden="1">
      <c r="Y150" s="4"/>
      <c r="AY150" s="4"/>
    </row>
    <row r="151" spans="25:51" ht="13.5" hidden="1">
      <c r="Y151" s="4"/>
      <c r="AY151" s="4"/>
    </row>
    <row r="152" spans="25:51" ht="13.5" hidden="1">
      <c r="Y152" s="4"/>
      <c r="AY152" s="4"/>
    </row>
    <row r="153" spans="25:51" ht="13.5" hidden="1">
      <c r="Y153" s="4"/>
      <c r="AY153" s="4"/>
    </row>
    <row r="154" spans="25:51" ht="13.5" hidden="1">
      <c r="Y154" s="4"/>
      <c r="AY154" s="4"/>
    </row>
    <row r="155" spans="25:51" ht="13.5" hidden="1">
      <c r="Y155" s="4"/>
      <c r="AY155" s="4"/>
    </row>
    <row r="156" spans="25:51" ht="13.5" hidden="1">
      <c r="Y156" s="4"/>
      <c r="AY156" s="4"/>
    </row>
    <row r="157" spans="25:51" ht="13.5" hidden="1">
      <c r="Y157" s="4"/>
      <c r="AY157" s="4"/>
    </row>
    <row r="158" spans="25:51" ht="13.5" hidden="1">
      <c r="Y158" s="4"/>
      <c r="AY158" s="4"/>
    </row>
    <row r="159" spans="25:51" ht="13.5" hidden="1">
      <c r="Y159" s="4"/>
      <c r="AY159" s="4"/>
    </row>
    <row r="160" spans="25:51" ht="13.5" hidden="1">
      <c r="Y160" s="4"/>
      <c r="AY160" s="4"/>
    </row>
    <row r="161" spans="25:51" ht="13.5" hidden="1">
      <c r="Y161" s="4"/>
      <c r="AY161" s="4"/>
    </row>
    <row r="162" spans="25:51" ht="13.5" hidden="1">
      <c r="Y162" s="4"/>
      <c r="AY162" s="4"/>
    </row>
    <row r="163" spans="25:51" ht="13.5" hidden="1">
      <c r="Y163" s="4"/>
      <c r="AY163" s="4"/>
    </row>
    <row r="164" spans="25:51" ht="13.5" hidden="1">
      <c r="Y164" s="4"/>
      <c r="AY164" s="4"/>
    </row>
    <row r="165" spans="25:51" ht="13.5" hidden="1">
      <c r="Y165" s="4"/>
      <c r="AY165" s="4"/>
    </row>
    <row r="166" spans="25:51" ht="13.5" hidden="1">
      <c r="Y166" s="4"/>
      <c r="AY166" s="4"/>
    </row>
    <row r="167" spans="25:51" ht="13.5" hidden="1">
      <c r="Y167" s="4"/>
      <c r="AY167" s="4"/>
    </row>
    <row r="168" spans="25:51" ht="13.5" hidden="1">
      <c r="Y168" s="4"/>
      <c r="AY168" s="4"/>
    </row>
    <row r="169" spans="25:51" ht="13.5" hidden="1">
      <c r="Y169" s="4"/>
      <c r="AY169" s="4"/>
    </row>
    <row r="170" spans="25:51" ht="13.5" hidden="1">
      <c r="Y170" s="4"/>
      <c r="AY170" s="4"/>
    </row>
    <row r="171" spans="25:51" ht="13.5" hidden="1">
      <c r="Y171" s="4"/>
      <c r="AY171" s="4"/>
    </row>
    <row r="172" spans="25:51" ht="13.5" hidden="1">
      <c r="Y172" s="4"/>
      <c r="AY172" s="4"/>
    </row>
    <row r="173" spans="25:51" ht="13.5" hidden="1">
      <c r="Y173" s="4"/>
      <c r="AY173" s="4"/>
    </row>
    <row r="174" spans="25:51" ht="13.5" hidden="1">
      <c r="Y174" s="4"/>
      <c r="AY174" s="4"/>
    </row>
    <row r="175" spans="25:51" ht="13.5" hidden="1">
      <c r="Y175" s="4"/>
      <c r="AY175" s="4"/>
    </row>
    <row r="176" spans="25:51" ht="13.5" hidden="1">
      <c r="Y176" s="4"/>
      <c r="AY176" s="4"/>
    </row>
    <row r="177" spans="25:51" ht="13.5" hidden="1">
      <c r="Y177" s="4"/>
      <c r="AY177" s="4"/>
    </row>
    <row r="178" spans="25:51" ht="13.5" hidden="1">
      <c r="Y178" s="4"/>
      <c r="AY178" s="4"/>
    </row>
    <row r="179" spans="25:51" ht="13.5" hidden="1">
      <c r="Y179" s="4"/>
      <c r="AY179" s="4"/>
    </row>
    <row r="180" spans="25:51" ht="13.5" hidden="1">
      <c r="Y180" s="4"/>
      <c r="AY180" s="4"/>
    </row>
    <row r="181" spans="25:51" ht="13.5" hidden="1">
      <c r="Y181" s="4"/>
      <c r="AY181" s="4"/>
    </row>
    <row r="182" spans="25:51" ht="13.5" hidden="1">
      <c r="Y182" s="4"/>
      <c r="AY182" s="4"/>
    </row>
    <row r="183" spans="25:51" ht="13.5" hidden="1">
      <c r="Y183" s="4"/>
      <c r="AY183" s="4"/>
    </row>
    <row r="184" spans="25:51" ht="13.5" hidden="1">
      <c r="Y184" s="4"/>
      <c r="AY184" s="4"/>
    </row>
    <row r="185" spans="25:51" ht="13.5" hidden="1">
      <c r="Y185" s="4"/>
      <c r="AY185" s="4"/>
    </row>
    <row r="186" spans="25:51" ht="13.5" hidden="1">
      <c r="Y186" s="4"/>
      <c r="AY186" s="4"/>
    </row>
    <row r="187" spans="25:51" ht="13.5" hidden="1">
      <c r="Y187" s="4"/>
      <c r="AY187" s="4"/>
    </row>
    <row r="188" spans="25:51" ht="13.5" hidden="1">
      <c r="Y188" s="4"/>
      <c r="AY188" s="4"/>
    </row>
    <row r="189" spans="25:51" ht="13.5" hidden="1">
      <c r="Y189" s="4"/>
      <c r="AY189" s="4"/>
    </row>
    <row r="190" spans="25:51" ht="13.5" hidden="1">
      <c r="Y190" s="4"/>
      <c r="AY190" s="4"/>
    </row>
    <row r="191" spans="25:51" ht="13.5" hidden="1">
      <c r="Y191" s="4"/>
      <c r="AY191" s="4"/>
    </row>
    <row r="192" spans="25:51" ht="13.5" hidden="1">
      <c r="Y192" s="4"/>
      <c r="AY192" s="4"/>
    </row>
    <row r="193" spans="25:51" ht="13.5" hidden="1">
      <c r="Y193" s="4"/>
      <c r="AY193" s="4"/>
    </row>
    <row r="194" spans="25:51" ht="13.5" hidden="1">
      <c r="Y194" s="4"/>
      <c r="AY194" s="4"/>
    </row>
    <row r="195" spans="25:51" ht="13.5" hidden="1">
      <c r="Y195" s="4"/>
      <c r="AY195" s="4"/>
    </row>
    <row r="196" spans="25:51" ht="13.5" hidden="1">
      <c r="Y196" s="4"/>
      <c r="AY196" s="4"/>
    </row>
    <row r="197" spans="25:51" ht="13.5" hidden="1">
      <c r="Y197" s="4"/>
      <c r="AY197" s="4"/>
    </row>
    <row r="198" spans="25:51" ht="13.5" hidden="1">
      <c r="Y198" s="4"/>
      <c r="AY198" s="4"/>
    </row>
    <row r="199" spans="25:51" ht="13.5" hidden="1">
      <c r="Y199" s="4"/>
      <c r="AY199" s="4"/>
    </row>
    <row r="200" spans="25:51" ht="13.5" hidden="1">
      <c r="Y200" s="4"/>
      <c r="AY200" s="4"/>
    </row>
    <row r="201" spans="25:51" ht="13.5" hidden="1">
      <c r="Y201" s="4"/>
      <c r="AY201" s="4"/>
    </row>
    <row r="202" spans="25:51" ht="13.5" hidden="1">
      <c r="Y202" s="4"/>
      <c r="AY202" s="4"/>
    </row>
    <row r="203" spans="25:51" ht="13.5" hidden="1">
      <c r="Y203" s="4"/>
      <c r="AY203" s="4"/>
    </row>
    <row r="204" spans="25:51" ht="13.5" hidden="1">
      <c r="Y204" s="4"/>
      <c r="AY204" s="4"/>
    </row>
    <row r="205" spans="25:51" ht="13.5" hidden="1">
      <c r="Y205" s="4"/>
      <c r="AY205" s="4"/>
    </row>
    <row r="206" spans="25:51" ht="13.5" hidden="1">
      <c r="Y206" s="4"/>
      <c r="AY206" s="4"/>
    </row>
    <row r="207" spans="25:51" ht="13.5" hidden="1">
      <c r="Y207" s="4"/>
      <c r="AY207" s="4"/>
    </row>
    <row r="208" spans="25:51" ht="13.5" hidden="1">
      <c r="Y208" s="4"/>
      <c r="AY208" s="4"/>
    </row>
    <row r="209" spans="25:51" ht="13.5" hidden="1">
      <c r="Y209" s="4"/>
      <c r="AY209" s="4"/>
    </row>
    <row r="210" spans="25:117" ht="13.5" hidden="1">
      <c r="Y210" s="4"/>
      <c r="AY210" s="4"/>
      <c r="DM210" s="23"/>
    </row>
    <row r="211" spans="1:137" ht="14.25" thickBot="1">
      <c r="A211" s="46" t="s">
        <v>185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28"/>
      <c r="EG211" s="10"/>
    </row>
    <row r="212" ht="13.5" hidden="1"/>
    <row r="213" ht="13.5" hidden="1">
      <c r="CZ213" s="14"/>
    </row>
    <row r="214" ht="13.5" hidden="1">
      <c r="DA214" s="14"/>
    </row>
    <row r="215" ht="13.5" hidden="1"/>
    <row r="216" ht="13.5" hidden="1"/>
    <row r="217" ht="13.5" hidden="1"/>
  </sheetData>
  <sheetProtection/>
  <mergeCells count="15">
    <mergeCell ref="A211:EE211"/>
    <mergeCell ref="A1:EF1"/>
    <mergeCell ref="A16:EF16"/>
    <mergeCell ref="EC54:ED54"/>
    <mergeCell ref="A6:EE6"/>
    <mergeCell ref="A15:EE15"/>
    <mergeCell ref="A23:EE23"/>
    <mergeCell ref="A52:EE52"/>
    <mergeCell ref="A7:EF7"/>
    <mergeCell ref="A24:EF24"/>
    <mergeCell ref="A53:EF53"/>
    <mergeCell ref="EC2:ED2"/>
    <mergeCell ref="EC8:ED8"/>
    <mergeCell ref="EC17:ED17"/>
    <mergeCell ref="EC25:ED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&amp;LTiszaszolg 2004 Kft.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Rendes-Csipi Ilona</cp:lastModifiedBy>
  <cp:lastPrinted>2022-05-26T10:47:12Z</cp:lastPrinted>
  <dcterms:created xsi:type="dcterms:W3CDTF">1999-04-28T20:01:57Z</dcterms:created>
  <dcterms:modified xsi:type="dcterms:W3CDTF">2022-05-27T10:59:48Z</dcterms:modified>
  <cp:category/>
  <cp:version/>
  <cp:contentType/>
  <cp:contentStatus/>
</cp:coreProperties>
</file>